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Kế hoạch NSNN năm 2021\"/>
    </mc:Choice>
  </mc:AlternateContent>
  <bookViews>
    <workbookView xWindow="240" yWindow="120" windowWidth="19992" windowHeight="7680" firstSheet="30" activeTab="35"/>
  </bookViews>
  <sheets>
    <sheet name="TH" sheetId="25" r:id="rId1"/>
    <sheet name="Mẫu số 1" sheetId="6" r:id="rId2"/>
    <sheet name="Mẫu số 2" sheetId="7" r:id="rId3"/>
    <sheet name="Mẫu số 3" sheetId="8" r:id="rId4"/>
    <sheet name="Mẫu số 4" sheetId="9" r:id="rId5"/>
    <sheet name="Mẫu số 5" sheetId="10" r:id="rId6"/>
    <sheet name="Mẫu số 6" sheetId="11" r:id="rId7"/>
    <sheet name="Mẫu số 7" sheetId="12" r:id="rId8"/>
    <sheet name="Mẫu số 8" sheetId="13" r:id="rId9"/>
    <sheet name="Mẫu số 9" sheetId="14" r:id="rId10"/>
    <sheet name="Mẫu số 10" sheetId="15" r:id="rId11"/>
    <sheet name="Mẫu số 11" sheetId="16" r:id="rId12"/>
    <sheet name="Mẫu số 12" sheetId="17" r:id="rId13"/>
    <sheet name="Mẫu số 13" sheetId="18" r:id="rId14"/>
    <sheet name="Mẫu số 14" sheetId="19" r:id="rId15"/>
    <sheet name="Mẫu số 15" sheetId="20" r:id="rId16"/>
    <sheet name="Mẫu số 16" sheetId="21" r:id="rId17"/>
    <sheet name="Mẫu số 17" sheetId="22" r:id="rId18"/>
    <sheet name="Mẫu số 18" sheetId="23" r:id="rId19"/>
    <sheet name="Mẫu số 19" sheetId="24" r:id="rId20"/>
    <sheet name="Mẫu số 20" sheetId="26" r:id="rId21"/>
    <sheet name="Biểu 01-BVT" sheetId="27" r:id="rId22"/>
    <sheet name="Biểu 04-BVT" sheetId="28" r:id="rId23"/>
    <sheet name="Biểu 06-BVT" sheetId="29" r:id="rId24"/>
    <sheet name="Biểu T01-BVT" sheetId="30" r:id="rId25"/>
    <sheet name="Biểu số T06-BVT" sheetId="31" r:id="rId26"/>
    <sheet name="Biểu C08-BVT" sheetId="35" r:id="rId27"/>
    <sheet name="Biểu số C01-BVT" sheetId="32" r:id="rId28"/>
    <sheet name="Biểu số C02-BVT" sheetId="33" r:id="rId29"/>
    <sheet name="Biểu số C05-BVT" sheetId="34" r:id="rId30"/>
    <sheet name="Biểu số C10-BVT" sheetId="36" r:id="rId31"/>
    <sheet name="Biểu số C11-BVT" sheetId="37" r:id="rId32"/>
    <sheet name="Biểu số TH01-BVT" sheetId="38" r:id="rId33"/>
    <sheet name="Biểu số TH04-BVT" sheetId="39" r:id="rId34"/>
    <sheet name="PL01-BVT" sheetId="40" r:id="rId35"/>
    <sheet name="PL02-BVT" sheetId="41" r:id="rId36"/>
  </sheets>
  <externalReferences>
    <externalReference r:id="rId37"/>
  </externalReferences>
  <definedNames>
    <definedName name="_xlnm.Print_Titles" localSheetId="10">'Mẫu số 10'!$5:$6</definedName>
    <definedName name="_xlnm.Print_Titles" localSheetId="11">'Mẫu số 11'!$1:$9</definedName>
    <definedName name="_xlnm.Print_Titles" localSheetId="2">'Mẫu số 2'!$5:$7</definedName>
    <definedName name="_xlnm.Print_Titles" localSheetId="5">'Mẫu số 5'!$8:$11</definedName>
    <definedName name="_xlnm.Print_Titles" localSheetId="8">'Mẫu số 8'!$6:$7</definedName>
    <definedName name="_xlnm.Print_Titles" localSheetId="9">'Mẫu số 9'!$1:$7</definedName>
  </definedNames>
  <calcPr calcId="162913"/>
</workbook>
</file>

<file path=xl/calcChain.xml><?xml version="1.0" encoding="utf-8"?>
<calcChain xmlns="http://schemas.openxmlformats.org/spreadsheetml/2006/main">
  <c r="F19" i="41" l="1"/>
  <c r="G27" i="39"/>
  <c r="H14" i="37"/>
  <c r="I7" i="37"/>
  <c r="I14" i="37" s="1"/>
  <c r="H7" i="37"/>
  <c r="J15" i="36"/>
  <c r="J6" i="36"/>
  <c r="J34" i="30"/>
  <c r="H8" i="30"/>
  <c r="C18" i="29"/>
  <c r="G17" i="7" l="1"/>
  <c r="G15" i="7"/>
  <c r="J22" i="23" l="1"/>
  <c r="F22" i="23"/>
  <c r="F18" i="23"/>
  <c r="J18" i="23"/>
  <c r="D11" i="22"/>
  <c r="E11" i="22"/>
  <c r="H8" i="22"/>
  <c r="L10" i="21"/>
  <c r="K10" i="21"/>
  <c r="J10" i="21"/>
  <c r="I10" i="21"/>
  <c r="H10" i="21"/>
  <c r="G10" i="21"/>
  <c r="F10" i="21"/>
  <c r="E10" i="21"/>
  <c r="C10" i="21"/>
  <c r="H9" i="22" l="1"/>
  <c r="H11" i="22" s="1"/>
  <c r="G13" i="18"/>
  <c r="C13" i="18"/>
  <c r="J13" i="18"/>
  <c r="F13" i="18"/>
  <c r="I21" i="17"/>
  <c r="F21" i="17"/>
  <c r="H32" i="16"/>
  <c r="C32" i="16"/>
  <c r="G70" i="13"/>
  <c r="F70" i="13"/>
  <c r="E70" i="13"/>
  <c r="D70" i="13"/>
  <c r="H70" i="13"/>
  <c r="K64" i="10"/>
  <c r="J64" i="10"/>
  <c r="I64" i="10"/>
  <c r="H64" i="10"/>
  <c r="G64" i="10"/>
  <c r="F64" i="10"/>
  <c r="E64" i="10"/>
  <c r="D64" i="10"/>
  <c r="C64" i="10"/>
  <c r="K61" i="10"/>
  <c r="J61" i="10"/>
  <c r="I61" i="10"/>
  <c r="H61" i="10"/>
  <c r="G61" i="10"/>
  <c r="F61" i="10"/>
  <c r="E61" i="10"/>
  <c r="D61" i="10"/>
  <c r="C61" i="10"/>
  <c r="K56" i="10"/>
  <c r="J56" i="10"/>
  <c r="I56" i="10"/>
  <c r="H56" i="10"/>
  <c r="G56" i="10"/>
  <c r="F56" i="10"/>
  <c r="E56" i="10"/>
  <c r="D56" i="10"/>
  <c r="C56" i="10"/>
  <c r="K52" i="10"/>
  <c r="K48" i="10" s="1"/>
  <c r="J52" i="10"/>
  <c r="J48" i="10" s="1"/>
  <c r="I52" i="10"/>
  <c r="H52" i="10"/>
  <c r="G52" i="10"/>
  <c r="F52" i="10"/>
  <c r="F48" i="10" s="1"/>
  <c r="E52" i="10"/>
  <c r="E48" i="10" s="1"/>
  <c r="D52" i="10"/>
  <c r="D48" i="10" s="1"/>
  <c r="C52" i="10"/>
  <c r="C48" i="10" s="1"/>
  <c r="I48" i="10"/>
  <c r="H48" i="10"/>
  <c r="G48" i="10"/>
  <c r="K42" i="10"/>
  <c r="K30" i="10"/>
  <c r="H29" i="10"/>
  <c r="F29" i="10"/>
  <c r="D29" i="10"/>
  <c r="I29" i="10"/>
  <c r="G29" i="10"/>
  <c r="E29" i="10"/>
  <c r="C29" i="10"/>
  <c r="C27" i="10"/>
  <c r="L17" i="10"/>
  <c r="J22" i="10"/>
  <c r="I22" i="10"/>
  <c r="H22" i="10"/>
  <c r="F22" i="10"/>
  <c r="J19" i="10"/>
  <c r="L16" i="10" s="1"/>
  <c r="H19" i="10"/>
  <c r="F19" i="10"/>
  <c r="E19" i="10"/>
  <c r="D19" i="10"/>
  <c r="C19" i="10"/>
  <c r="L18" i="10"/>
  <c r="K16" i="10"/>
  <c r="J16" i="10"/>
  <c r="G12" i="10"/>
  <c r="E16" i="10"/>
  <c r="D16" i="10"/>
  <c r="C16" i="10"/>
  <c r="J15" i="10"/>
  <c r="L15" i="10"/>
  <c r="K13" i="10"/>
  <c r="K12" i="10" s="1"/>
  <c r="E13" i="10"/>
  <c r="F12" i="10"/>
  <c r="H32" i="9"/>
  <c r="G32" i="9"/>
  <c r="F32" i="9"/>
  <c r="E32" i="9"/>
  <c r="D32" i="9"/>
  <c r="C32" i="9"/>
  <c r="H26" i="9"/>
  <c r="G26" i="9"/>
  <c r="F26" i="9"/>
  <c r="E26" i="9"/>
  <c r="D26" i="9"/>
  <c r="C26" i="9"/>
  <c r="F21" i="9"/>
  <c r="E21" i="9"/>
  <c r="D21" i="9"/>
  <c r="C21" i="9"/>
  <c r="F16" i="9"/>
  <c r="E16" i="9"/>
  <c r="D16" i="9"/>
  <c r="C16" i="9"/>
  <c r="F9" i="9"/>
  <c r="E9" i="9"/>
  <c r="D9" i="9"/>
  <c r="C9" i="9"/>
  <c r="K30" i="8"/>
  <c r="J30" i="8"/>
  <c r="I30" i="8"/>
  <c r="H30" i="8"/>
  <c r="G30" i="8"/>
  <c r="F30" i="8"/>
  <c r="E30" i="8"/>
  <c r="D30" i="8"/>
  <c r="C30" i="8"/>
  <c r="K24" i="8"/>
  <c r="J24" i="8"/>
  <c r="I24" i="8"/>
  <c r="H24" i="8"/>
  <c r="G24" i="8"/>
  <c r="F24" i="8"/>
  <c r="E24" i="8"/>
  <c r="D24" i="8"/>
  <c r="C24" i="8"/>
  <c r="K19" i="8"/>
  <c r="I19" i="8"/>
  <c r="H19" i="8"/>
  <c r="G19" i="8"/>
  <c r="F19" i="8"/>
  <c r="E19" i="8"/>
  <c r="D19" i="8"/>
  <c r="C19" i="8"/>
  <c r="K14" i="8"/>
  <c r="I14" i="8"/>
  <c r="H14" i="8"/>
  <c r="G14" i="8"/>
  <c r="F14" i="8"/>
  <c r="E14" i="8"/>
  <c r="D14" i="8"/>
  <c r="C14" i="8"/>
  <c r="I8" i="8"/>
  <c r="I7" i="8" s="1"/>
  <c r="K7" i="8"/>
  <c r="J7" i="8"/>
  <c r="H7" i="8"/>
  <c r="G7" i="8"/>
  <c r="F7" i="8"/>
  <c r="E7" i="8"/>
  <c r="D7" i="8"/>
  <c r="C7" i="8"/>
  <c r="K41" i="7"/>
  <c r="J41" i="7"/>
  <c r="I41" i="7"/>
  <c r="H41" i="7"/>
  <c r="G41" i="7"/>
  <c r="F41" i="7"/>
  <c r="E41" i="7"/>
  <c r="D41" i="7"/>
  <c r="C41" i="7"/>
  <c r="K38" i="7"/>
  <c r="J38" i="7"/>
  <c r="I38" i="7"/>
  <c r="H38" i="7"/>
  <c r="G38" i="7"/>
  <c r="F38" i="7"/>
  <c r="E38" i="7"/>
  <c r="D38" i="7"/>
  <c r="C38" i="7"/>
  <c r="K33" i="7"/>
  <c r="J33" i="7"/>
  <c r="I33" i="7"/>
  <c r="H33" i="7"/>
  <c r="G33" i="7"/>
  <c r="F33" i="7"/>
  <c r="E33" i="7"/>
  <c r="D33" i="7"/>
  <c r="C33" i="7"/>
  <c r="K25" i="7"/>
  <c r="J25" i="7"/>
  <c r="I25" i="7"/>
  <c r="H25" i="7"/>
  <c r="G25" i="7"/>
  <c r="F25" i="7"/>
  <c r="E25" i="7"/>
  <c r="D25" i="7"/>
  <c r="C25" i="7"/>
  <c r="J17" i="7"/>
  <c r="J15" i="7"/>
  <c r="K15" i="7"/>
  <c r="I15" i="7"/>
  <c r="H15" i="7"/>
  <c r="F15" i="7"/>
  <c r="E15" i="7"/>
  <c r="D15" i="7"/>
  <c r="C15" i="7"/>
  <c r="K8" i="7"/>
  <c r="J8" i="7"/>
  <c r="I8" i="7"/>
  <c r="H8" i="7"/>
  <c r="G8" i="7"/>
  <c r="F8" i="7"/>
  <c r="E8" i="7"/>
  <c r="D8" i="7"/>
  <c r="C8" i="7"/>
  <c r="J21" i="17" l="1"/>
  <c r="H12" i="10"/>
  <c r="E12" i="10"/>
  <c r="C12" i="10"/>
  <c r="D12" i="10"/>
  <c r="J29" i="10"/>
  <c r="L19" i="10"/>
  <c r="J12" i="10"/>
  <c r="J71" i="10" l="1"/>
</calcChain>
</file>

<file path=xl/comments1.xml><?xml version="1.0" encoding="utf-8"?>
<comments xmlns="http://schemas.openxmlformats.org/spreadsheetml/2006/main">
  <authors>
    <author>Admin</author>
    <author>A</author>
  </authors>
  <commentList>
    <comment ref="G12" authorId="0" shapeId="0">
      <text>
        <r>
          <rPr>
            <b/>
            <sz val="9"/>
            <color indexed="81"/>
            <rFont val="Tahoma"/>
            <family val="2"/>
          </rPr>
          <t>Admin:</t>
        </r>
        <r>
          <rPr>
            <sz val="9"/>
            <color indexed="81"/>
            <rFont val="Tahoma"/>
            <family val="2"/>
          </rPr>
          <t xml:space="preserve">
K10+11+12=28+100+30
=158</t>
        </r>
      </text>
    </comment>
    <comment ref="J12" authorId="0" shapeId="0">
      <text>
        <r>
          <rPr>
            <b/>
            <sz val="9"/>
            <color indexed="81"/>
            <rFont val="Tahoma"/>
            <family val="2"/>
          </rPr>
          <t>Admin:</t>
        </r>
        <r>
          <rPr>
            <sz val="9"/>
            <color indexed="81"/>
            <rFont val="Tahoma"/>
            <family val="2"/>
          </rPr>
          <t xml:space="preserve">
K11+K12+K13=100+30+100=230</t>
        </r>
      </text>
    </comment>
    <comment ref="I16" authorId="1" shapeId="0">
      <text>
        <r>
          <rPr>
            <b/>
            <sz val="9"/>
            <color indexed="81"/>
            <rFont val="Tahoma"/>
            <family val="2"/>
          </rPr>
          <t>A:</t>
        </r>
        <r>
          <rPr>
            <sz val="9"/>
            <color indexed="81"/>
            <rFont val="Tahoma"/>
            <family val="2"/>
          </rPr>
          <t xml:space="preserve">
Tr đó: Y khoa CQ: 560, Dược: 260, ĐD: 300, KTXN:80, RHM:50, YHDP: 50, LT Y: 140, LT Dược: 60, Cử tuyển: 30, 62 HN: 15</t>
        </r>
      </text>
    </comment>
  </commentList>
</comments>
</file>

<file path=xl/comments2.xml><?xml version="1.0" encoding="utf-8"?>
<comments xmlns="http://schemas.openxmlformats.org/spreadsheetml/2006/main">
  <authors>
    <author>Admin</author>
  </authors>
  <commentList>
    <comment ref="D22" authorId="0" shapeId="0">
      <text>
        <r>
          <rPr>
            <b/>
            <sz val="9"/>
            <color indexed="81"/>
            <rFont val="Tahoma"/>
            <family val="2"/>
          </rPr>
          <t>Admin:</t>
        </r>
        <r>
          <rPr>
            <sz val="9"/>
            <color indexed="81"/>
            <rFont val="Tahoma"/>
            <family val="2"/>
          </rPr>
          <t xml:space="preserve">
K10+11+12=28+100+30
=158</t>
        </r>
      </text>
    </comment>
  </commentList>
</comments>
</file>

<file path=xl/comments3.xml><?xml version="1.0" encoding="utf-8"?>
<comments xmlns="http://schemas.openxmlformats.org/spreadsheetml/2006/main">
  <authors>
    <author>Sharp_TN</author>
  </authors>
  <commentList>
    <comment ref="G20" authorId="0" shapeId="0">
      <text>
        <r>
          <rPr>
            <b/>
            <sz val="9"/>
            <color indexed="81"/>
            <rFont val="Tahoma"/>
            <family val="2"/>
          </rPr>
          <t>Sharp_TN:</t>
        </r>
        <r>
          <rPr>
            <sz val="9"/>
            <color indexed="81"/>
            <rFont val="Tahoma"/>
            <family val="2"/>
          </rPr>
          <t xml:space="preserve">
tính mức BQ thủ thuật loại 2&amp;3 của khoa nội, ngoại, sản, CKL</t>
        </r>
      </text>
    </comment>
  </commentList>
</comments>
</file>

<file path=xl/comments4.xml><?xml version="1.0" encoding="utf-8"?>
<comments xmlns="http://schemas.openxmlformats.org/spreadsheetml/2006/main">
  <authors>
    <author>Sharp_TN</author>
  </authors>
  <commentList>
    <comment ref="K14" authorId="0" shapeId="0">
      <text>
        <r>
          <rPr>
            <b/>
            <sz val="9"/>
            <color indexed="81"/>
            <rFont val="Tahoma"/>
            <family val="2"/>
          </rPr>
          <t>Sharp_TN:</t>
        </r>
        <r>
          <rPr>
            <sz val="9"/>
            <color indexed="81"/>
            <rFont val="Tahoma"/>
            <family val="2"/>
          </rPr>
          <t xml:space="preserve">
Bằng 5% chếnh lệch thu chi</t>
        </r>
      </text>
    </comment>
    <comment ref="I28" authorId="0" shapeId="0">
      <text>
        <r>
          <rPr>
            <b/>
            <sz val="9"/>
            <color indexed="81"/>
            <rFont val="Tahoma"/>
            <family val="2"/>
          </rPr>
          <t>Sharp_TN:</t>
        </r>
        <r>
          <rPr>
            <sz val="9"/>
            <color indexed="81"/>
            <rFont val="Tahoma"/>
            <family val="2"/>
          </rPr>
          <t xml:space="preserve">
Năm 2017 mới trả đến quý 4/2016
</t>
        </r>
      </text>
    </comment>
    <comment ref="O52" authorId="0" shapeId="0">
      <text>
        <r>
          <rPr>
            <b/>
            <sz val="9"/>
            <color indexed="81"/>
            <rFont val="Tahoma"/>
            <family val="2"/>
          </rPr>
          <t>Sharp_TN:</t>
        </r>
        <r>
          <rPr>
            <sz val="9"/>
            <color indexed="81"/>
            <rFont val="Tahoma"/>
            <family val="2"/>
          </rPr>
          <t xml:space="preserve">
tăng nhiều do 2017 kỷ niệm 10 thành lập BV nên có tăng chi cho tuyên truyền, quảng cáo
</t>
        </r>
      </text>
    </comment>
    <comment ref="O58" authorId="0" shapeId="0">
      <text>
        <r>
          <rPr>
            <b/>
            <sz val="9"/>
            <color indexed="81"/>
            <rFont val="Tahoma"/>
            <family val="2"/>
          </rPr>
          <t>Sharp_TN:</t>
        </r>
        <r>
          <rPr>
            <sz val="9"/>
            <color indexed="81"/>
            <rFont val="Tahoma"/>
            <family val="2"/>
          </rPr>
          <t xml:space="preserve">
lý do tăng như mục tuyên truyền 
</t>
        </r>
      </text>
    </comment>
  </commentList>
</comments>
</file>

<file path=xl/sharedStrings.xml><?xml version="1.0" encoding="utf-8"?>
<sst xmlns="http://schemas.openxmlformats.org/spreadsheetml/2006/main" count="1868" uniqueCount="1010">
  <si>
    <t>TT</t>
  </si>
  <si>
    <t>Nhiệm vụ</t>
  </si>
  <si>
    <t>Đơn vị tính</t>
  </si>
  <si>
    <t>Số lượng</t>
  </si>
  <si>
    <t>Đơn giá</t>
  </si>
  <si>
    <t>I</t>
  </si>
  <si>
    <t>Tổng cộng</t>
  </si>
  <si>
    <t>TRƯỜNG ĐẠI HỌC Y DƯỢC THÁI NGUYÊN</t>
  </si>
  <si>
    <t>Đơn vị:………………………………………….</t>
  </si>
  <si>
    <t>Đơn vị phối hợp thực hiện</t>
  </si>
  <si>
    <t>Thành tiền</t>
  </si>
  <si>
    <t>Dự toán</t>
  </si>
  <si>
    <t>……………</t>
  </si>
  <si>
    <t>Nguồn KP thực hiện</t>
  </si>
  <si>
    <t>Kinh phí nhà trường</t>
  </si>
  <si>
    <t>Ghi chú</t>
  </si>
  <si>
    <t>Mã hoạt động(do phòng KHTC thực hiện)</t>
  </si>
  <si>
    <t>Người lập</t>
  </si>
  <si>
    <t>Đơn vị đã thực hiện(dự tính hết tháng 12/2014)</t>
  </si>
  <si>
    <t>CÁC HOẠT ĐỘNG ƯU TIÊN, TRỌNG TÂM</t>
  </si>
  <si>
    <t>II</t>
  </si>
  <si>
    <t>CÁC HOẠT ĐỘNG THƯỜNG XUYÊN</t>
  </si>
  <si>
    <t>Tự thu (đối với các tổ chức đoàn thể)</t>
  </si>
  <si>
    <t>Đơn vị tính: triệu đồng</t>
  </si>
  <si>
    <t>Kinh phí năm 2020</t>
  </si>
  <si>
    <t>Ghi chú: Đề nghị các đơn vị ghi đầy đủ các thông tin trên cột, dòng của biểu mẫu; Bệnh viện Trường ngoài việc thực hiện theo mẫu này còn thực hiện các mẫu của Bệnh viện Trường thường quy hằng năm.</t>
  </si>
  <si>
    <t>KẾ HOẠCH CHI TIẾT HOẠT ĐỘNG VÀ DỰ TOÁN NGÂN SÁCH NĂM 2021</t>
  </si>
  <si>
    <t>Dự toán được duyệt 2020</t>
  </si>
  <si>
    <t>Đơn vị đã thực hiện năm 2020</t>
  </si>
  <si>
    <t>Kinh phí năm 2021</t>
  </si>
  <si>
    <t>ĐẠI HỌC THÁI NGUYÊN</t>
  </si>
  <si>
    <t>TRƯỜNG ĐẠI HỌC Y DƯỢC</t>
  </si>
  <si>
    <t>Số</t>
  </si>
  <si>
    <t>Loại hình đào tạo</t>
  </si>
  <si>
    <t>Thực hiện năm 2019</t>
  </si>
  <si>
    <t>Tuyển mới</t>
  </si>
  <si>
    <t>Quy mô</t>
  </si>
  <si>
    <t>Tốt nghiệp</t>
  </si>
  <si>
    <t>(1)</t>
  </si>
  <si>
    <t>(2)</t>
  </si>
  <si>
    <t>(3)</t>
  </si>
  <si>
    <t>(4)</t>
  </si>
  <si>
    <t>(5)</t>
  </si>
  <si>
    <t>(6)</t>
  </si>
  <si>
    <t>(7)</t>
  </si>
  <si>
    <t>(8)</t>
  </si>
  <si>
    <t>(9)</t>
  </si>
  <si>
    <t>(10)</t>
  </si>
  <si>
    <t>(11)</t>
  </si>
  <si>
    <t>Đào tạo Tiến sĩ</t>
  </si>
  <si>
    <t>Đào tạo Thạc sĩ</t>
  </si>
  <si>
    <t>Đào tạo Chuyên khoa I</t>
  </si>
  <si>
    <t>Đào tạo Chuyên khoa II</t>
  </si>
  <si>
    <t>Đào tạo BSNT</t>
  </si>
  <si>
    <t>Hệ chính quy</t>
  </si>
  <si>
    <t xml:space="preserve"> Trong đó: - Sư phạm</t>
  </si>
  <si>
    <t>Hệ vừa làm vừa học</t>
  </si>
  <si>
    <t>Đào tạo bằng hai</t>
  </si>
  <si>
    <t>Đào tạo liên kết</t>
  </si>
  <si>
    <t xml:space="preserve"> - Hình thức Chính quy</t>
  </si>
  <si>
    <t xml:space="preserve"> - Hình thức vừa làm vừa học</t>
  </si>
  <si>
    <t>Đào tạo từ xa</t>
  </si>
  <si>
    <t>III</t>
  </si>
  <si>
    <t>Đào tạo liên thông</t>
  </si>
  <si>
    <t>IV</t>
  </si>
  <si>
    <t>V</t>
  </si>
  <si>
    <t>VI</t>
  </si>
  <si>
    <t>Dự bị đại học</t>
  </si>
  <si>
    <t>Phổ thông năng khiếu</t>
  </si>
  <si>
    <t>Phổ thông dân tộc nội trú</t>
  </si>
  <si>
    <t>VII</t>
  </si>
  <si>
    <t xml:space="preserve">        - Cột (7) = Cột (4) - Cột (5) + Cột (6);   Cột (10) = Cột (7) - Cột (8) + Cột (9)</t>
  </si>
  <si>
    <t>TỔNG HỢP QUY MÔ ĐÀO TẠO CHÍNH QUY NĂM 2021</t>
  </si>
  <si>
    <t>Thực hiện năm 2020</t>
  </si>
  <si>
    <t>Dự kiến kế hoạch năm 2021</t>
  </si>
  <si>
    <t>Ghi chú:  - Số liệu năm 2019 và 2020 là số liệu thực; Số liệu năm 2020 là số liệu kế hoạch</t>
  </si>
  <si>
    <t>Đào tạo Sau đại học(chi tiết)</t>
  </si>
  <si>
    <t>…..</t>
  </si>
  <si>
    <t>Đào tạo Đại học(chi tiết)</t>
  </si>
  <si>
    <t>Đào tạo Cao đẳng(chi tiết)</t>
  </si>
  <si>
    <t>….</t>
  </si>
  <si>
    <t>Đào tạo Trung cấp CN(chi tiết)</t>
  </si>
  <si>
    <t>Đào tạo Nghề(chi tiết)</t>
  </si>
  <si>
    <t>…</t>
  </si>
  <si>
    <t>Đào tạo khác(chi tiết)</t>
  </si>
  <si>
    <t>Bồi dưỡng Cán bộ QL(chi tiết)</t>
  </si>
  <si>
    <t xml:space="preserve">    ĐẠI HỌC THÁI NGUYÊN</t>
  </si>
  <si>
    <t>Đơn vị tính: người</t>
  </si>
  <si>
    <t>STT</t>
  </si>
  <si>
    <t>Trình độ và loại hình</t>
  </si>
  <si>
    <t>Sư phạm</t>
  </si>
  <si>
    <t>Kỹ thuật</t>
  </si>
  <si>
    <t>Kinh tế</t>
  </si>
  <si>
    <t xml:space="preserve">Pháp </t>
  </si>
  <si>
    <t xml:space="preserve">Khoa học </t>
  </si>
  <si>
    <t>Khoa học</t>
  </si>
  <si>
    <t>Nông Lâm</t>
  </si>
  <si>
    <t>Y dược</t>
  </si>
  <si>
    <t>Nghệ thuật</t>
  </si>
  <si>
    <t>đào tạo</t>
  </si>
  <si>
    <t>QLGD</t>
  </si>
  <si>
    <t>Công nghệ</t>
  </si>
  <si>
    <t>tài chính</t>
  </si>
  <si>
    <t>luật</t>
  </si>
  <si>
    <t>Tự nhiên</t>
  </si>
  <si>
    <t>XHNV</t>
  </si>
  <si>
    <t>Ngư</t>
  </si>
  <si>
    <t>TDTT</t>
  </si>
  <si>
    <t>Sau đại học</t>
  </si>
  <si>
    <t>Tiến sĩ</t>
  </si>
  <si>
    <t>Thạc sĩ</t>
  </si>
  <si>
    <t>Chuyên khoa I</t>
  </si>
  <si>
    <t>Chuyên khoa II</t>
  </si>
  <si>
    <t>BSNT</t>
  </si>
  <si>
    <t>Đại học</t>
  </si>
  <si>
    <t>Cao đẳng</t>
  </si>
  <si>
    <t>Liên thông, Bằng hai</t>
  </si>
  <si>
    <t>Vừa làm vừa học</t>
  </si>
  <si>
    <t>Trung cấp chuyên nghiệp</t>
  </si>
  <si>
    <t>Chính quy</t>
  </si>
  <si>
    <t>Dự bị</t>
  </si>
  <si>
    <t>Dân tộc nội trú</t>
  </si>
  <si>
    <r>
      <t>Ghi chú:</t>
    </r>
    <r>
      <rPr>
        <sz val="12"/>
        <rFont val="Times New Roman"/>
        <family val="1"/>
      </rPr>
      <t xml:space="preserve"> </t>
    </r>
    <r>
      <rPr>
        <i/>
        <sz val="12"/>
        <rFont val="Times New Roman"/>
        <family val="1"/>
      </rPr>
      <t>Quy mô bao gồm số sinh viên, học sinh hiện đang đào tạo tại trường, bao gồm cả 4-6 năm (ĐH), 3 năm (CĐ)</t>
    </r>
  </si>
  <si>
    <t xml:space="preserve">       Đại học (từ 4 đến 6 năm), Cao đẳng (3 năm); Trung cấp chuyên nghiệp (2 năm).</t>
  </si>
  <si>
    <t>QUY MÔ ĐÀO TẠO NĂM 2021</t>
  </si>
  <si>
    <t>Sau đại học(chi tiết)</t>
  </si>
  <si>
    <t>Đào tạo chính quy(chi tiết)</t>
  </si>
  <si>
    <t>Vừa làm vừa học(chi tiết)</t>
  </si>
  <si>
    <t>Trung cấp chuyên nghiệp(chi tiết)</t>
  </si>
  <si>
    <t>Đào tạo từ xa(chi tiết)</t>
  </si>
  <si>
    <t>Thực hiện</t>
  </si>
  <si>
    <t>thứ</t>
  </si>
  <si>
    <t xml:space="preserve">năm </t>
  </si>
  <si>
    <t>Kế</t>
  </si>
  <si>
    <t>Thực</t>
  </si>
  <si>
    <t>Tổng</t>
  </si>
  <si>
    <t xml:space="preserve">     Tỷ lệ %  so với</t>
  </si>
  <si>
    <t>tự</t>
  </si>
  <si>
    <t>hoạch</t>
  </si>
  <si>
    <t>hiện</t>
  </si>
  <si>
    <t>số</t>
  </si>
  <si>
    <t>Đào tạo ĐH LKĐTQT</t>
  </si>
  <si>
    <t>TÌNH HÌNH THỰC HIỆN DỰ TOÁN CHỈ TIÊU TUYỂN SINH NĂM 2021</t>
  </si>
  <si>
    <t>LKĐTQT Sau đại học(chi tiết)</t>
  </si>
  <si>
    <t>Đào tạo vừa làm vừa học(chi tiết)</t>
  </si>
  <si>
    <t>Thực hiện 2020</t>
  </si>
  <si>
    <t xml:space="preserve">          Kế hoạch năm 2021</t>
  </si>
  <si>
    <t>KH 2021</t>
  </si>
  <si>
    <t>TH 2020</t>
  </si>
  <si>
    <t>DỰ TOÁN THU CÁC HOẠT ĐỘNG CUNG CẤP DỊCH VỤ ĐÀO TẠO</t>
  </si>
  <si>
    <t>Đơn vị dự toán: Trường Đại học Y Dược - Đại học Thái Nguyên</t>
  </si>
  <si>
    <t>Quy mô đào tạo và dự toán thu học phí:</t>
  </si>
  <si>
    <t>Đơn vị tính: Triệu đồng</t>
  </si>
  <si>
    <t>Các hệ đào tạo</t>
  </si>
  <si>
    <t>Năm 2019</t>
  </si>
  <si>
    <t>Năm 2020</t>
  </si>
  <si>
    <t>Dự toán giao</t>
  </si>
  <si>
    <t>Tổng thu</t>
  </si>
  <si>
    <t>Quy mô HSSV</t>
  </si>
  <si>
    <t>Đơn giá học phí</t>
  </si>
  <si>
    <t>§µo t¹o TiÕn sÜ</t>
  </si>
  <si>
    <t xml:space="preserve"> - Chỉ tiêu cấp NSNN</t>
  </si>
  <si>
    <t xml:space="preserve"> - Chỉ tiêu thu kinh phí đào tạo</t>
  </si>
  <si>
    <t>§µo t¹o Th¹c sÜ</t>
  </si>
  <si>
    <t>§µo t¹o Chuyªn khoa I</t>
  </si>
  <si>
    <t>§µo t¹o Chuyªn khoa II</t>
  </si>
  <si>
    <t>§µo t¹o BSNT</t>
  </si>
  <si>
    <t>HÖ chÝnh quy</t>
  </si>
  <si>
    <t xml:space="preserve"> - Sư phạm</t>
  </si>
  <si>
    <t xml:space="preserve"> - Chương trình tiên tiến</t>
  </si>
  <si>
    <t xml:space="preserve"> - Chương trình chất lượng cao</t>
  </si>
  <si>
    <t xml:space="preserve"> - Chính quy tập trung hệ NSNN</t>
  </si>
  <si>
    <t xml:space="preserve"> - Chính quy đào tạo hệ cử tuyển</t>
  </si>
  <si>
    <t xml:space="preserve"> - Chính quy đào tạo theo địa chỉ</t>
  </si>
  <si>
    <t>HÖ võa lµm võa häc</t>
  </si>
  <si>
    <t>§µo t¹o b»ng hai</t>
  </si>
  <si>
    <t>§µo t¹o liªn th«ng</t>
  </si>
  <si>
    <t xml:space="preserve"> - Hình thức chính quy</t>
  </si>
  <si>
    <t>§µo t¹o tõ xa</t>
  </si>
  <si>
    <t>Dù bÞ ®¹i häc</t>
  </si>
  <si>
    <t>Phæ th«ng n¨ng khiÕu</t>
  </si>
  <si>
    <t>Phæ th«ng d©n téc néi tró</t>
  </si>
  <si>
    <t>Trong đó:</t>
  </si>
  <si>
    <t>Năm dự toán: 2021</t>
  </si>
  <si>
    <t>Năm 2021</t>
  </si>
  <si>
    <t>Học kỳ II năm học 2020-2021</t>
  </si>
  <si>
    <t>Học kỳ I năm học 2021-2022</t>
  </si>
  <si>
    <t>Quy mô đào tạo năm 2020 (*)</t>
  </si>
  <si>
    <t>Tổng thu năm 2020</t>
  </si>
  <si>
    <t>§µo t¹o Sau ®¹i häc(chi tiết)</t>
  </si>
  <si>
    <t>§µo t¹o §¹i häc(chi tiết)</t>
  </si>
  <si>
    <t>§µo t¹o Cao ®¼ng(chi tiết)</t>
  </si>
  <si>
    <t>§µo t¹o Trung cÊp CN(chi tiết)</t>
  </si>
  <si>
    <t>§µo t¹o NghÒ(chi tiết)</t>
  </si>
  <si>
    <t>§µo t¹o kh¸c(chi tiết)</t>
  </si>
  <si>
    <t>Båi d­ìng C¸n bé QL(chi tiết)</t>
  </si>
  <si>
    <t>BỘ GIÁO DỤC VÀ ĐÀO TẠO</t>
  </si>
  <si>
    <t>Đơn vị:……………</t>
  </si>
  <si>
    <t>Đối tượng</t>
  </si>
  <si>
    <t>Dự toán năm 2019</t>
  </si>
  <si>
    <t>Tổng số biên chế được cấp có thẩm quyền giao (Người)</t>
  </si>
  <si>
    <t>Quỹ lương, phụ cấp và các khoản đóng góp theo lương theo biên chế có mặt 31/12</t>
  </si>
  <si>
    <t>Quỹ lương, phụ cấp và các khoản đóng góp theo lương (Người)</t>
  </si>
  <si>
    <t>Tổng số biên chế có mặt thời điểm 31/12 (Người)</t>
  </si>
  <si>
    <t>Quỹ lương, phụ cấp và các khoản đóng góp theo lương</t>
  </si>
  <si>
    <t>Lương theo ngạch, bậc</t>
  </si>
  <si>
    <t>Phụ cấp theo lương</t>
  </si>
  <si>
    <t>Các khoản đóng góp theo lương</t>
  </si>
  <si>
    <t>A</t>
  </si>
  <si>
    <t>B</t>
  </si>
  <si>
    <t>8=9+10+11</t>
  </si>
  <si>
    <t>TỔNG SỐ</t>
  </si>
  <si>
    <t>Biên chế có mặt và hợp đồng trong chỉ tiêu biên chế</t>
  </si>
  <si>
    <t xml:space="preserve">Hợp đồng ngoài chỉ tiêu biên chế </t>
  </si>
  <si>
    <t xml:space="preserve"> (*) Chỉ bao gồm quỹ tiền lương, phụ cấp lương (không bao gồm tiền làm đêm, thêm giờ, thừa giờ), các khoản đóng góp theo lương của cán bộ trong chỉ tiêu biên chế hoặc được phê duyệt</t>
  </si>
  <si>
    <t>NGƯỜI LẬP BẢNG</t>
  </si>
  <si>
    <t>………., ngày……..tháng……….năm………….</t>
  </si>
  <si>
    <t>(Ký, đóng dấu)</t>
  </si>
  <si>
    <t>BÁO CÁO BIÊN CHẾ - TIỀN LƯƠNG CỦA CÁC CƠ QUAN QUẢN LÝ NHÀ NƯỚC NĂM 2021</t>
  </si>
  <si>
    <t>Dự toán năm 2021</t>
  </si>
  <si>
    <t>Ước thực hiện năm 2020</t>
  </si>
  <si>
    <t>TRƯỜNG ĐẠI HỌC Y - DƯỢC</t>
  </si>
  <si>
    <t>PHÒNG HC-TC</t>
  </si>
  <si>
    <t>Đơn vị: Triệu đồng</t>
  </si>
  <si>
    <t>Tổng số người làm việc được cấp có thẩm quyền giao (Người)</t>
  </si>
  <si>
    <t>Tổng quỹ lương, phụ cấp và các khoản đóng góp theo lương</t>
  </si>
  <si>
    <t>Trong đó</t>
  </si>
  <si>
    <t>Nguồn kinh phí bảo đảm</t>
  </si>
  <si>
    <t>Tổng số người làm việc được cấp có thẩm quyền giao có mặt tại thời điểm 31/12 (Người)</t>
  </si>
  <si>
    <t>Trong đó: Tổng số viên chức, công chức (Người)</t>
  </si>
  <si>
    <t>Tổng quỹ lương, phụ cấp và các khoản đóng góp theo lương theo số người làm việc có mặt tại thời điểm 31/12</t>
  </si>
  <si>
    <t>Nguồn NSNN</t>
  </si>
  <si>
    <t>Nguồn thu sự nghiệp, dịch vụ</t>
  </si>
  <si>
    <t>Nguồn phí được để lại</t>
  </si>
  <si>
    <t>Nguồn thu hợp pháp khác</t>
  </si>
  <si>
    <t>Quỹ lương, phụ cấp và các khoản đóng góp theo lương của số biên chế thực có mặt thời điểm 31/12</t>
  </si>
  <si>
    <t>Quỹ lương, phụ cấp và các khoản đóng góp theo lương của hợp đồng lao động có mặt tại thời điểm 31/12</t>
  </si>
  <si>
    <t>Quỹ lương, phụ cấp và các khoản đóng góp theo lương của biên chế</t>
  </si>
  <si>
    <t>Quỹ lương, phụ cấp và các khoản đóng góp theo lương của Hợp đồng lao động</t>
  </si>
  <si>
    <t>Tổng số</t>
  </si>
  <si>
    <t>15=16+20</t>
  </si>
  <si>
    <t>Biên chế</t>
  </si>
  <si>
    <t>Khối Giảng viên</t>
  </si>
  <si>
    <t>x</t>
  </si>
  <si>
    <t>*</t>
  </si>
  <si>
    <t>Khối GVTH, KTV BC</t>
  </si>
  <si>
    <t>Khối KTV HĐ</t>
  </si>
  <si>
    <t>Khối hành chính, phục vụ</t>
  </si>
  <si>
    <t>Hợp đồng ngoài chỉ tiêu biên chế và hợp đồng theo Nghị định 68</t>
  </si>
  <si>
    <t>BÁO CÁO LAO ĐỘNG - TIỀN LƯƠNG - NGUỒN KINH PHÍ ĐẢM BẢO CỦA CÁC ĐƠN VỊ SỰ NGHIỆP NĂM 2021</t>
  </si>
  <si>
    <t>Đại học Thái Nguyên</t>
  </si>
  <si>
    <t>Trường Đại học Y Dược</t>
  </si>
  <si>
    <t>Nội dung</t>
  </si>
  <si>
    <t xml:space="preserve">Dự toán giao 
</t>
  </si>
  <si>
    <t>Thực hiện đến 30/6</t>
  </si>
  <si>
    <t xml:space="preserve">I </t>
  </si>
  <si>
    <t xml:space="preserve">Tổng số chi  </t>
  </si>
  <si>
    <t>triệu đồng</t>
  </si>
  <si>
    <t>Đại học, cao đẳng</t>
  </si>
  <si>
    <t xml:space="preserve">   </t>
  </si>
  <si>
    <t xml:space="preserve">- Số trường  </t>
  </si>
  <si>
    <t xml:space="preserve">- Số biên chế  </t>
  </si>
  <si>
    <t>người</t>
  </si>
  <si>
    <t>- Số sinh viên có mặt ngày 01 tháng 01 (1)</t>
  </si>
  <si>
    <t>- Số sinh viên ra trường (1)</t>
  </si>
  <si>
    <t>- Số sinh viên tuyển mới (1)</t>
  </si>
  <si>
    <t>- Số sinh viên bình quân (1)</t>
  </si>
  <si>
    <t xml:space="preserve">- Mức chi </t>
  </si>
  <si>
    <t>nghìn đồng/sv</t>
  </si>
  <si>
    <t xml:space="preserve">  </t>
  </si>
  <si>
    <t xml:space="preserve">- Tổng số chi </t>
  </si>
  <si>
    <t>- Số sinh viên có mặt ngày 01 tháng 01 (2)</t>
  </si>
  <si>
    <t>- Số sinh viên ra trường (2)</t>
  </si>
  <si>
    <t>- Số sinh viên tuyển mới (2)</t>
  </si>
  <si>
    <t>- Số sinh viên bình quân (2)</t>
  </si>
  <si>
    <t>triệu đồng/sv</t>
  </si>
  <si>
    <t xml:space="preserve">Dạy nghề  </t>
  </si>
  <si>
    <t>- Số sinh viên có mặt ngày 01 tháng 01 (3)</t>
  </si>
  <si>
    <t>- Số sinh viên ra trường (3)</t>
  </si>
  <si>
    <t>- Số sinh viên tuyển mới (3)</t>
  </si>
  <si>
    <t>- Số sinh viên bình quân (3)</t>
  </si>
  <si>
    <t>Đào tạo và bồi dưỡng cán bộ công chức Nhà nước</t>
  </si>
  <si>
    <t>- Đào tạo, bồi dưỡng ở trong nước</t>
  </si>
  <si>
    <t>suất ĐT</t>
  </si>
  <si>
    <t xml:space="preserve">+ Số chỉ tiêu  </t>
  </si>
  <si>
    <t xml:space="preserve">+ Mức chi </t>
  </si>
  <si>
    <t>nghìn đồng/người</t>
  </si>
  <si>
    <t xml:space="preserve">+ Tổng số chi </t>
  </si>
  <si>
    <t>- Đào tạo, bồi dưỡng ở nước ngoài</t>
  </si>
  <si>
    <t xml:space="preserve">Đào tạo sau đại học  </t>
  </si>
  <si>
    <t xml:space="preserve">- Nghiên cứu sinh: </t>
  </si>
  <si>
    <t xml:space="preserve">     </t>
  </si>
  <si>
    <t>+ Số NCS có mặt ngày 01 tháng 01 (4)</t>
  </si>
  <si>
    <t>+ Số NCS ra trường (4)</t>
  </si>
  <si>
    <t>+ Số NCS tuyển mới (4)</t>
  </si>
  <si>
    <t>+ Số NCS bình quân (4)</t>
  </si>
  <si>
    <t>+ Mức chi</t>
  </si>
  <si>
    <t xml:space="preserve">+ Tổng số chi  </t>
  </si>
  <si>
    <t xml:space="preserve">- Cao học </t>
  </si>
  <si>
    <t xml:space="preserve">+ Số học viên có mặt ngày 01 tháng 01 (5) </t>
  </si>
  <si>
    <t>+ Số học viên ra trường (5)</t>
  </si>
  <si>
    <t>+ Số học viên tuyển mới (5)</t>
  </si>
  <si>
    <t>+ Số học viên bình quân (5)</t>
  </si>
  <si>
    <t>Đào tạo h/s dự bị ĐH, dân tộc nội trú và năng khiếu</t>
  </si>
  <si>
    <t>- Số sinh viên có mặt ngày 01 tháng 01 (6)</t>
  </si>
  <si>
    <t>- Số sinh viên ra trường (6)</t>
  </si>
  <si>
    <t>- Số sinh viên tuyển mới (6)</t>
  </si>
  <si>
    <t>- Số sinh viên bình quân (6)</t>
  </si>
  <si>
    <t xml:space="preserve"> Các khoản chi khác </t>
  </si>
  <si>
    <t>(Thuyết minh chi tiết từng khoản chi).</t>
  </si>
  <si>
    <t xml:space="preserve">Tổng số thu  </t>
  </si>
  <si>
    <t>Học phí</t>
  </si>
  <si>
    <t xml:space="preserve">  - Chính quy</t>
  </si>
  <si>
    <t xml:space="preserve">  - Không chính quy</t>
  </si>
  <si>
    <t>Lệ phí tuyển sinh</t>
  </si>
  <si>
    <t>Thu sự nghiệp khác</t>
  </si>
  <si>
    <t>Ghi chú:</t>
  </si>
  <si>
    <t>(1) và (2) Thuyết minh rõ theo sinh viên chính quy và không chính quy.
(3) Thuyết minh rõ theo sinh viên dài hạn và ngắn hạn.
(4) và (5) Thuết minh rõ NCS, học viên tập trung và tại chức.</t>
  </si>
  <si>
    <t>(6) thuyết minh rõ DBĐH, DTNT, NK</t>
  </si>
  <si>
    <t>CƠ SỞ TÍNH CHI SỰ NGHIỆP GIÁO DỤC ĐÀO TẠO VÀ DẠY NGHỀ NĂM 2021</t>
  </si>
  <si>
    <t>Thực hiện
năm 2019</t>
  </si>
  <si>
    <t>Ước thực hiện 2020</t>
  </si>
  <si>
    <t>Dự toán
năm 2021</t>
  </si>
  <si>
    <t>…, ngày ….. tháng ….. năm 20..</t>
  </si>
  <si>
    <t>Đơn vị thực hiện</t>
  </si>
  <si>
    <t>Phòng Đào tạo</t>
  </si>
  <si>
    <t>Phòng HCTC</t>
  </si>
  <si>
    <r>
      <t xml:space="preserve">Tên đề tài, dự án nghiên cứu khoa học
</t>
    </r>
    <r>
      <rPr>
        <i/>
        <sz val="10"/>
        <rFont val="Times New Roman"/>
        <family val="1"/>
      </rPr>
      <t>(Nêu cụ thể tên từng đề tài, dự  án khoa học thuộc các nhóm nhiệm vụ)</t>
    </r>
  </si>
  <si>
    <t>Đơn vị chủ trì
(Đơn vị được giao dự toán)</t>
  </si>
  <si>
    <t>Cá nhân chủ trì</t>
  </si>
  <si>
    <t>Số và ngày Quyết định phê duyệt</t>
  </si>
  <si>
    <t>Thời gian thực hiện (từ năm … đến năm …)</t>
  </si>
  <si>
    <t>Tổng kinh phí được phê duyệt</t>
  </si>
  <si>
    <t>NSNN đã cấp</t>
  </si>
  <si>
    <t>NSNN còn lại</t>
  </si>
  <si>
    <t>Kinh phí thực hiện đến thời điểm báo cáo</t>
  </si>
  <si>
    <t xml:space="preserve">Kinh phí thu hồi </t>
  </si>
  <si>
    <t>Thời gian thu hồi</t>
  </si>
  <si>
    <t>NSNN</t>
  </si>
  <si>
    <t>Nguồn khác</t>
  </si>
  <si>
    <t xml:space="preserve">Tổng </t>
  </si>
  <si>
    <t>- Đề tài, dự án thuộc các Chương trình KHCN, KHXH trọng điểm cấp Nhà nước</t>
  </si>
  <si>
    <t>- Đề tài độc lập cấp Nhà nước</t>
  </si>
  <si>
    <t>- Nhiệm vụ NCKH cơ bản</t>
  </si>
  <si>
    <t xml:space="preserve"> - Nhiệm vụ Nghị định thư</t>
  </si>
  <si>
    <t>- Đề tài, dự án NCKH bảo vệ môi trường</t>
  </si>
  <si>
    <t>- Dự án sản xuất thử nghiệm độc lập cấp Nhà nước</t>
  </si>
  <si>
    <t xml:space="preserve"> + Dự án bố trí từ ngân sách</t>
  </si>
  <si>
    <t xml:space="preserve"> + Dự án bố trí  từ nguồn kinh phí thu hồi</t>
  </si>
  <si>
    <t>Nhiệm vụ quỹ gen</t>
  </si>
  <si>
    <t>Chương trình KH&amp;CN</t>
  </si>
  <si>
    <t>Đề tài, nhiệm vụ cấp Bộ</t>
  </si>
  <si>
    <t>+Mua sắm, sửa chữa (thuyết minh chi tiết theo công việc)</t>
  </si>
  <si>
    <t xml:space="preserve"> + Chi tăng cường năng lực nghiên cứu</t>
  </si>
  <si>
    <t xml:space="preserve"> + Chi tăng cường trang thiết bị</t>
  </si>
  <si>
    <t xml:space="preserve"> + Chống xuống cấp cơ quan KHCN</t>
  </si>
  <si>
    <t xml:space="preserve"> + XDCB các tổ chức KHCN (trong đó PTNTĐ)</t>
  </si>
  <si>
    <t>Dự án thuộc chương trình giống</t>
  </si>
  <si>
    <t>Dự án nâng cấp Tạp chí khoa học</t>
  </si>
  <si>
    <t>Nhiệm vụ hợp tác song phương</t>
  </si>
  <si>
    <t>Xây dựng tiêu chuẩn quốc gia</t>
  </si>
  <si>
    <t>Nhiệm vụ nghiên cứu phục vụ đổi mới căn bản toàn diện</t>
  </si>
  <si>
    <t>Các hoạt động khác</t>
  </si>
  <si>
    <t>Các nhiệm vụ NCKH cấp cơ sở</t>
  </si>
  <si>
    <t>Xuất bản bản tin</t>
  </si>
  <si>
    <t>Người lập biểu</t>
  </si>
  <si>
    <t>THUYẾT MINH CHI CÁC ĐỀ TÀI, DỰ ÁN NGHIÊN CỨU KHOA HỌC NĂM 2021</t>
  </si>
  <si>
    <t>- Nhiệm vụ NCKH cấp Nhà nước(chi tiết)</t>
  </si>
  <si>
    <t>Nhiệm vụ KH&amp;CN cấp Bộ(chi tiết)</t>
  </si>
  <si>
    <t>Đề tài, nhiệm vụ cấp Bộ(chi tiết)</t>
  </si>
  <si>
    <t>Đề tài, nhiệm vụ cấp Đại học(chi tiết)</t>
  </si>
  <si>
    <t>Các nhiệm vụ NCKH cấp cơ sở(chi tiết)</t>
  </si>
  <si>
    <t>Các hoạt động KHCN(chi tiết)</t>
  </si>
  <si>
    <t>Dự toán kinh phí năm 2021</t>
  </si>
  <si>
    <t>Ước thực hiện</t>
  </si>
  <si>
    <t>Số biên chế NCKH được duyệt</t>
  </si>
  <si>
    <t>Tổng số chi</t>
  </si>
  <si>
    <t>Các nhiệm vụ NCKH cấp nhà nước</t>
  </si>
  <si>
    <t>- Các đề tài, dự án thuộc các Chương trình KHCN trọng điểm cấp Nhà nước</t>
  </si>
  <si>
    <t>- Các đề tài, dự án thuộc các Chương trình KHXH trọng điểm cấp Nhà nước</t>
  </si>
  <si>
    <t>- Các đề tài độc lập cấp Nhà nước</t>
  </si>
  <si>
    <t>- Các nhiệm vụ NCKH cơ bản</t>
  </si>
  <si>
    <t xml:space="preserve"> - Lưu giữ quỹ gen</t>
  </si>
  <si>
    <t xml:space="preserve"> - Nhiệm vụ hợp tác nghiên cứu theo Nghị định thư</t>
  </si>
  <si>
    <t xml:space="preserve"> Trong đó :</t>
  </si>
  <si>
    <t xml:space="preserve"> + Bố trí từ NSNN</t>
  </si>
  <si>
    <t xml:space="preserve"> + Bố trí từ nguồn kinh phí thu hồi</t>
  </si>
  <si>
    <t>_ Các hoạt động khác</t>
  </si>
  <si>
    <r>
      <t>Các nhiệm vụ NCKH cấp Bộ/</t>
    </r>
    <r>
      <rPr>
        <b/>
        <i/>
        <sz val="10"/>
        <color indexed="10"/>
        <rFont val="Times New Roman"/>
        <family val="1"/>
      </rPr>
      <t>Đại học</t>
    </r>
  </si>
  <si>
    <t>Dự án sản xuất thử nghiệm</t>
  </si>
  <si>
    <t xml:space="preserve"> - Dự án tăng cường năng lực nghiên cứu thiết bị NCKH</t>
  </si>
  <si>
    <t>- Đoàn ra (lập chi tiết theo từng đoàn, thành phần, đi nước nào,…)</t>
  </si>
  <si>
    <t>- Đóng niên liễm (chi tiết từng tổ chức)</t>
  </si>
  <si>
    <t>- Tổng quỹ lương</t>
  </si>
  <si>
    <t>- Các đề tài, dự án NCKH cấp cơ sở</t>
  </si>
  <si>
    <t>- Hoạt động khác: Hội nghị  hội thảo khoa học, Hội đồng phê duyệt, nghiện thu đề tài,</t>
  </si>
  <si>
    <t>Tổng số thu</t>
  </si>
  <si>
    <t>Thu phí, lệ phí</t>
  </si>
  <si>
    <t>Thu từ các dự án sản xuất thử nghiệm (cấp Nhà nước, cấp Bộ)</t>
  </si>
  <si>
    <t>Thu từ vật tư, thiết bị còn lại của các đề tài, dự án NCKH kết thúc</t>
  </si>
  <si>
    <t>Hợp đồng với các tổ chức NC-PT</t>
  </si>
  <si>
    <t>Thu khác</t>
  </si>
  <si>
    <t>CƠ SỞ TÍNH CHI SỰ NGHIỆP NGHIÊN CỨU KHOA HỌC NĂM 2021</t>
  </si>
  <si>
    <t>Đơn vị: số LHS</t>
  </si>
  <si>
    <t>Hệ đào tạo dài hạn</t>
  </si>
  <si>
    <t>Hệ đào tạo, tập huấn, ngắn hạn</t>
  </si>
  <si>
    <t>Học tiếng Việt</t>
  </si>
  <si>
    <t>Trung học</t>
  </si>
  <si>
    <t>Tuyển vào bậc Trung học, ĐH</t>
  </si>
  <si>
    <t>Tuyển vào bậc sau đại học</t>
  </si>
  <si>
    <t>Số LHS có mặt tại 01/01 (= a+b)</t>
  </si>
  <si>
    <t>a, Số LHS có mặt từ 01/01 đến 31/12</t>
  </si>
  <si>
    <t>Trường hợp đã biết thời gian tuyển mới và ra trường thì lấy theo thời gian thực tế</t>
  </si>
  <si>
    <t>b, Số LHS có mặt 01/01 đến khi ra trường (dự kiến ra trường tháng 8)</t>
  </si>
  <si>
    <t>Số LHS dự kiến tuyển mới (dự kiến tuyển mới tháng 9)</t>
  </si>
  <si>
    <t>Số LHS có mặt thời điểm 01/01 (a+b)</t>
  </si>
  <si>
    <t>Kinh phí cho LHS Lào</t>
  </si>
  <si>
    <t>Kinh phí cho LHS Campuchia</t>
  </si>
  <si>
    <t>Kinh phí chi cho đào tạo</t>
  </si>
  <si>
    <t>Sinh hoạt phí cho LHS</t>
  </si>
  <si>
    <t>Trang cấp ban đầu</t>
  </si>
  <si>
    <t xml:space="preserve">Vé máy bay cho LHS </t>
  </si>
  <si>
    <t xml:space="preserve">Tổng số </t>
  </si>
  <si>
    <t xml:space="preserve">Kinh phí chi cho đào tạo </t>
  </si>
  <si>
    <t xml:space="preserve">Sinh hoạt phí cho LHS </t>
  </si>
  <si>
    <t xml:space="preserve">Trang cấp ban đầu </t>
  </si>
  <si>
    <t xml:space="preserve">I/ </t>
  </si>
  <si>
    <t>KP cho số LHS có mặt tại 01/01 (a+b)</t>
  </si>
  <si>
    <t>a, Kinh phí cho số LHS có mặt từ 01/01 đến 31/12</t>
  </si>
  <si>
    <t xml:space="preserve">  - Trong đó KP tăng thêm do định mức tăng theo Thông tư 24</t>
  </si>
  <si>
    <t>b, KP cho số LHS có mặt từ 01/01 đến khi ra trường (dự kiến ra trường tháng 8)</t>
  </si>
  <si>
    <t>Kinh phí cho số LHS tuyển mới (dự kiến tuyển mới tháng 9)</t>
  </si>
  <si>
    <t>ƯỚC THỰC HIỆN KINH PHÍ ĐÀO TẠO LHS LÀO, CAMPUCHIA NĂM 2020 VÀ DỰ KIẾN KINH PHÍ 2021</t>
  </si>
  <si>
    <t>Kế hoạch năm 2021</t>
  </si>
  <si>
    <t>I/Quy mô đào tạo năm 2020 và kế hoạch năm 2021</t>
  </si>
  <si>
    <t>II/ Ước thực hiên kinh phí năm 2020 và dự kiến kinh phí năm 2021</t>
  </si>
  <si>
    <t>Kinh phí đề nghị cấp bổ sung năm 2020</t>
  </si>
  <si>
    <t>Đơn vị: 1.000 đồng</t>
  </si>
  <si>
    <t>Chỉ tiêu</t>
  </si>
  <si>
    <t>Mức thu</t>
  </si>
  <si>
    <t>6=4x5</t>
  </si>
  <si>
    <t>9=7x8</t>
  </si>
  <si>
    <t>10=6+9</t>
  </si>
  <si>
    <t>11=10-3</t>
  </si>
  <si>
    <t>Đối tượng miễn học phí</t>
  </si>
  <si>
    <t xml:space="preserve"> - KHXH, kinh tế, luật; nông, lâm, thủy sản</t>
  </si>
  <si>
    <t xml:space="preserve"> - KHTN; kỹ thuật, công nghệ; thể dục thể thao, nghệ thuật; khách sạn, du lịch</t>
  </si>
  <si>
    <t xml:space="preserve"> - Y Dược</t>
  </si>
  <si>
    <t>Đối tượng giảm 70%</t>
  </si>
  <si>
    <t>Đối tượng giảm 50%</t>
  </si>
  <si>
    <t>DỰ TOÁN KINH PHÍ CẤP BÙ MIỄN, GIẢM HỌC PHÍ NĂM 2021</t>
  </si>
  <si>
    <t>KP cấp bù miễn giảm học phí còn dư năm 2020 chuyển sang</t>
  </si>
  <si>
    <t>Tổng cộng năm 2021</t>
  </si>
  <si>
    <t>Dự kiến KP đề nghị cấp bù năm 2021</t>
  </si>
  <si>
    <t>Ngày     tháng    năm 20..</t>
  </si>
  <si>
    <t>(Thực hiện theo Quyết định số 66/2013/QĐ-TTg ngày 11/11/2013 của Thủ tướng Chính phủ và Thông tư liên tịch số 35/2014/TTLT-BGDĐT-BTC ngày 15/10/2014 của Liên Bộ)</t>
  </si>
  <si>
    <t>Số sinh viên</t>
  </si>
  <si>
    <t>Số tháng hỗ trợ</t>
  </si>
  <si>
    <t>Mức hỗ trợ/tháng</t>
  </si>
  <si>
    <t>Hệ dự bị đại học (1 năm)</t>
  </si>
  <si>
    <t xml:space="preserve">Hệ THPT dân tộc nội trú (3 năm) </t>
  </si>
  <si>
    <t>TỔNG CỘNG</t>
  </si>
  <si>
    <t>DỰ TOÁN KINH PHÍ HỖ TRỢ CHI PHÍ HỌC TẬP NĂM 2021</t>
  </si>
  <si>
    <t>(Thực hiện theo Thông tư liên tịch số 109/2009/TTLT/BTC-Bộ GDĐT ngày 29/5/2009 của Liên Bộ Tài chính và Bộ Giáo dục và Đào tạo)</t>
  </si>
  <si>
    <t>Số học sinh</t>
  </si>
  <si>
    <t>DỰ KIẾN KINH PHÍ HỌC BỔNG CHÍNH SÁCH CHO HỌC SINH DÂN TỘC NĂM 2021</t>
  </si>
  <si>
    <t>HK II năm học 2020-2021</t>
  </si>
  <si>
    <t>HK I năm học 2021-2022</t>
  </si>
  <si>
    <t>Chương trình/Dự án………………………</t>
  </si>
  <si>
    <t>Họ và tên</t>
  </si>
  <si>
    <t>Năm sinh</t>
  </si>
  <si>
    <t>Chức vụ hiện tại</t>
  </si>
  <si>
    <t>Thời gian đã công tác tại Dự án</t>
  </si>
  <si>
    <t>Bằng cấp</t>
  </si>
  <si>
    <t>Quá trình công tác trước khi làm việc tại Dự án</t>
  </si>
  <si>
    <t>Tổng số năm kinh nghiệm</t>
  </si>
  <si>
    <t>Hệ số lương</t>
  </si>
  <si>
    <t>Phụ cấp QLDA (%)</t>
  </si>
  <si>
    <t>BHXH, BHYT, BHTN được Dự án chi trả (VND)</t>
  </si>
  <si>
    <t>Tổng chi trả 1 tháng (VND)</t>
  </si>
  <si>
    <t>Tổng chi trả năm 2018 (VND)</t>
  </si>
  <si>
    <t>Trình độ đào tạo</t>
  </si>
  <si>
    <t>Năm tốt nghiệp</t>
  </si>
  <si>
    <t>Đơn vị</t>
  </si>
  <si>
    <t>Vị trí</t>
  </si>
  <si>
    <t>Thời gian công tác</t>
  </si>
  <si>
    <t>(A)</t>
  </si>
  <si>
    <t>(12)</t>
  </si>
  <si>
    <t>(13)</t>
  </si>
  <si>
    <t>(14)</t>
  </si>
  <si>
    <t>I.</t>
  </si>
  <si>
    <t>Lao động chuyên môn</t>
  </si>
  <si>
    <t>II.</t>
  </si>
  <si>
    <t>Lao động giản đơn</t>
  </si>
  <si>
    <t>Tổng cộng</t>
  </si>
  <si>
    <t>BÁO CÁO TÌNH HÌNH THUÊ LAO ĐỘNG HỢP ĐỒNG NĂM 2021</t>
  </si>
  <si>
    <t>DỰ TOÁN THU NỘI TRÚ KÝ TÚC XÁ</t>
  </si>
  <si>
    <t>Đơn vị dự toán: Phòng CT HSSV</t>
  </si>
  <si>
    <t>ĐVT: Triệu đồng</t>
  </si>
  <si>
    <t>Ký túc xá</t>
  </si>
  <si>
    <t>Số thực hiện</t>
  </si>
  <si>
    <t>Số lượng phòng</t>
  </si>
  <si>
    <t>Số chổ ở</t>
  </si>
  <si>
    <t>KTX 6 tầng</t>
  </si>
  <si>
    <t>Học kỳ đầu 2021</t>
  </si>
  <si>
    <t>Học kỳ cuối 2021</t>
  </si>
  <si>
    <t>Ngày       tháng      năm 20..</t>
  </si>
  <si>
    <t>DỰ TOÁN CÁC HOẠT ĐỘNG THU KHÁC</t>
  </si>
  <si>
    <t xml:space="preserve">Đơn vị dự toán: </t>
  </si>
  <si>
    <t>HOẠT ĐỘNG</t>
  </si>
  <si>
    <t>Đơn vị phối hợp thực hiện</t>
  </si>
  <si>
    <t>Số lượng</t>
  </si>
  <si>
    <t>Đơn giá</t>
  </si>
  <si>
    <t>Thành tiền</t>
  </si>
  <si>
    <t>Thu đào tạo chứng chỉ ngắn hạn</t>
  </si>
  <si>
    <t>Các lớp đào tạo theo kế hoạch của nhà trường</t>
  </si>
  <si>
    <t>Thu thuê dịch vụ ( dịch vụ ki ốt, nhà xe, thu lãi tiền gửi + thu khác…)</t>
  </si>
  <si>
    <t>Cộng</t>
  </si>
  <si>
    <t>DỰ TOÁN TIỀN CÔNG</t>
  </si>
  <si>
    <t>I. Các hoạt động phục vụ</t>
  </si>
  <si>
    <t xml:space="preserve">Số </t>
  </si>
  <si>
    <t xml:space="preserve">Đơn vị </t>
  </si>
  <si>
    <t>lượng</t>
  </si>
  <si>
    <t>tính</t>
  </si>
  <si>
    <t>Chi tiền công thuê khoán</t>
  </si>
  <si>
    <t>Chi tiền công lao động</t>
  </si>
  <si>
    <t>vụ việc</t>
  </si>
  <si>
    <t xml:space="preserve">Chi tiền công lao động </t>
  </si>
  <si>
    <t>thử việc</t>
  </si>
  <si>
    <t xml:space="preserve">             II. Tiền công làm ngoài giờ khác:</t>
  </si>
  <si>
    <t>Đêm</t>
  </si>
  <si>
    <t>Thứ 7, chủ nhật</t>
  </si>
  <si>
    <t>Ngày lễ, tết</t>
  </si>
  <si>
    <t>Thành</t>
  </si>
  <si>
    <t>Số giờ/</t>
  </si>
  <si>
    <t>tiền</t>
  </si>
  <si>
    <t>giờ</t>
  </si>
  <si>
    <t>Chi trực bảo vệ</t>
  </si>
  <si>
    <t>ngày lễ tết</t>
  </si>
  <si>
    <t>Nội dung công việc/Số lượng tham gia/Trưởng đoàn/Thành phần</t>
  </si>
  <si>
    <t>Định mức</t>
  </si>
  <si>
    <t>Số người</t>
  </si>
  <si>
    <t>Số lượng/ Số ngày</t>
  </si>
  <si>
    <t>Tiền vé máy bay</t>
  </si>
  <si>
    <t>Tiền ăn, ở</t>
  </si>
  <si>
    <t>Tiền đi lại</t>
  </si>
  <si>
    <t>Tiền khác</t>
  </si>
  <si>
    <t>Đoàn đi công tác nước ngoài (Chi tiết theo từng đoàn)</t>
  </si>
  <si>
    <t>Tổng đoàn ra</t>
  </si>
  <si>
    <t>Đón tiếp đoàn vào</t>
  </si>
  <si>
    <t>Tổng đoàn vào</t>
  </si>
  <si>
    <t>DỰ TOÁN CHI NGÂN SÁCH NHÀ NƯỚC CHO ĐOÀN RA, ĐOÀN VÀO NĂM 2021</t>
  </si>
  <si>
    <t>TỔNG CỘng</t>
  </si>
  <si>
    <t>Mẫu số 1</t>
  </si>
  <si>
    <t>Mẫu số 2</t>
  </si>
  <si>
    <t>Mẫu số 3</t>
  </si>
  <si>
    <t>Mẫu số 4</t>
  </si>
  <si>
    <t>Mẫu số 5</t>
  </si>
  <si>
    <t>Mẫu số 6</t>
  </si>
  <si>
    <t>Mẫu số 7</t>
  </si>
  <si>
    <t>Mẫu số 8</t>
  </si>
  <si>
    <t>Mẫu số 9</t>
  </si>
  <si>
    <t>Mẫu số 12</t>
  </si>
  <si>
    <t>Mẫu số 13</t>
  </si>
  <si>
    <t>Mẫu số 14</t>
  </si>
  <si>
    <t>Mẫu số 15</t>
  </si>
  <si>
    <t>Mẫu số 16</t>
  </si>
  <si>
    <t>Mẫu số 17</t>
  </si>
  <si>
    <t>Mẫu số 18</t>
  </si>
  <si>
    <t>Mẫu số 19</t>
  </si>
  <si>
    <t>Mẫu số 11</t>
  </si>
  <si>
    <t>Mẫu số 10</t>
  </si>
  <si>
    <r>
      <t xml:space="preserve">Tổng số LHS Lào </t>
    </r>
    <r>
      <rPr>
        <sz val="9"/>
        <rFont val="Times New Roman"/>
        <family val="1"/>
      </rPr>
      <t>(=1+2)</t>
    </r>
  </si>
  <si>
    <r>
      <t xml:space="preserve">Tổng số LHS Campuchia </t>
    </r>
    <r>
      <rPr>
        <sz val="9"/>
        <rFont val="Times New Roman"/>
        <family val="1"/>
      </rPr>
      <t>(=1+2)</t>
    </r>
  </si>
  <si>
    <r>
      <t xml:space="preserve">Ước thực hiện kinh phí năm 2018 </t>
    </r>
    <r>
      <rPr>
        <sz val="9"/>
        <rFont val="Times New Roman"/>
        <family val="1"/>
      </rPr>
      <t>(=1+2)</t>
    </r>
  </si>
  <si>
    <r>
      <t>Dự kiến kinh phí năm 2021</t>
    </r>
    <r>
      <rPr>
        <sz val="9"/>
        <rFont val="Times New Roman"/>
        <family val="1"/>
      </rPr>
      <t>(1+2)</t>
    </r>
  </si>
  <si>
    <t>Trưởng đơn vị</t>
  </si>
  <si>
    <t>Mẫu biểu</t>
  </si>
  <si>
    <t>Phòng Đào tạo; Phòng HCTC</t>
  </si>
  <si>
    <t>Phòng Đào tạo; Phòng HCTC; KHTC</t>
  </si>
  <si>
    <t>Phòng CTHSSV</t>
  </si>
  <si>
    <t>Phòng Đào tạo; Phòng KHTC</t>
  </si>
  <si>
    <t>Phòng NCKH&amp;HTQT</t>
  </si>
  <si>
    <t>§¹i häc Th¸I Nguyªn</t>
  </si>
  <si>
    <t>Tr­êng §¹i häc Y D­îc</t>
  </si>
  <si>
    <t xml:space="preserve"> §¬n vÞ tÝnh: tr®</t>
  </si>
  <si>
    <t>Môc</t>
  </si>
  <si>
    <t>Néi dung</t>
  </si>
  <si>
    <t>Phßng NCKH&amp;QHQT</t>
  </si>
  <si>
    <t>Phßng §µo t¹o</t>
  </si>
  <si>
    <t>Phßng HC-TC</t>
  </si>
  <si>
    <t>Phßng QTPV</t>
  </si>
  <si>
    <t>Phßng KT&amp;§BCLGD</t>
  </si>
  <si>
    <t>Phßng CT-HSSV</t>
  </si>
  <si>
    <t>VP §¶ng ñy</t>
  </si>
  <si>
    <t>C«ng ®oµn</t>
  </si>
  <si>
    <t>§TN</t>
  </si>
  <si>
    <t>Phßng CNTT</t>
  </si>
  <si>
    <t>Héi CCB</t>
  </si>
  <si>
    <t>Trung t©m HTQT vÒ §T&amp;NC</t>
  </si>
  <si>
    <t>Trung t©m §T&amp;NCTĐ</t>
  </si>
  <si>
    <t>BÖnh viÖn Tr­êng</t>
  </si>
  <si>
    <t>Tr­êng §HYD</t>
  </si>
  <si>
    <t>Tæng céng</t>
  </si>
  <si>
    <t>Dù TO¸N THU</t>
  </si>
  <si>
    <t>Sè d­ n¨m tr­¬c chuyÓn sang</t>
  </si>
  <si>
    <t>Nguån chi th­êng xuyªn</t>
  </si>
  <si>
    <t>Nguån chi kh«ng th­êng xuyªn</t>
  </si>
  <si>
    <t>Dù to¸n thu</t>
  </si>
  <si>
    <r>
      <t>Dù to¸n NSNN</t>
    </r>
    <r>
      <rPr>
        <sz val="8"/>
        <rFont val=".VnTime"/>
        <family val="2"/>
      </rPr>
      <t xml:space="preserve"> (1.1+1.2)</t>
    </r>
  </si>
  <si>
    <t>1.1</t>
  </si>
  <si>
    <t>-</t>
  </si>
  <si>
    <t>Chi th­êng xuyªn</t>
  </si>
  <si>
    <t>1.2</t>
  </si>
  <si>
    <t>Chi kh«ng th­êng xuyªn</t>
  </si>
  <si>
    <t>Thu sù nghiÖp</t>
  </si>
  <si>
    <t>2.1</t>
  </si>
  <si>
    <t>Thu häc phÝ chÝnh qui</t>
  </si>
  <si>
    <t>2.2</t>
  </si>
  <si>
    <t>Thu häc phÝ LK§T</t>
  </si>
  <si>
    <t>2.3</t>
  </si>
  <si>
    <t>Thu KP§T</t>
  </si>
  <si>
    <t>2.4</t>
  </si>
  <si>
    <t>Thu ®µo t¹o ng¾n h¹n</t>
  </si>
  <si>
    <t>2.5</t>
  </si>
  <si>
    <t>Thu chi phi DT he tai chuc</t>
  </si>
  <si>
    <t>2.6</t>
  </si>
  <si>
    <t xml:space="preserve">   Thu lÖ phÝ</t>
  </si>
  <si>
    <t>2.7</t>
  </si>
  <si>
    <t xml:space="preserve">   Thu kh¸c</t>
  </si>
  <si>
    <t>Thu bÖnh viÖn Tr­êng</t>
  </si>
  <si>
    <t>NSNN cÊp</t>
  </si>
  <si>
    <t xml:space="preserve">Dù to¸n Chi </t>
  </si>
  <si>
    <t>CHI KH¤NG TH¦êNG XUY£N</t>
  </si>
  <si>
    <t>CL thu lín h¬n chi (III= I - II )</t>
  </si>
  <si>
    <t xml:space="preserve"> TrÝch lËp vµ SD c¸c quü</t>
  </si>
  <si>
    <t>Sè chªnh lÖch thu lín h¬n chi ch­a ph©n phèi ®Õn cuèi n¨m (V=III-VI )</t>
  </si>
  <si>
    <t>XDCB, mua s¾m hµng hãa, PL, KT…</t>
  </si>
  <si>
    <t>Ng­êi lËp</t>
  </si>
  <si>
    <t>Thñ tr­ëng ®¬n vÞ</t>
  </si>
  <si>
    <t>DỰ TOÁN TÀI CHÍNH CÁC ĐƠN VỊ NĂM 2021</t>
  </si>
  <si>
    <t>Thùc hiÖn 2020</t>
  </si>
  <si>
    <t>KH n¨m 2021</t>
  </si>
  <si>
    <t>KÕ ho¹ch c¸c ®¬n vÞ n¨m 2021</t>
  </si>
  <si>
    <t>Ngµy       th¸ng        n¨m 20…</t>
  </si>
  <si>
    <t>Mẫu số 20</t>
  </si>
  <si>
    <t>2=3+4+5</t>
  </si>
  <si>
    <t>13=14+15+16</t>
  </si>
  <si>
    <t>5=6+7+8</t>
  </si>
  <si>
    <t>4=5+9</t>
  </si>
  <si>
    <t>16=17+18+19</t>
  </si>
  <si>
    <t>Ngày     tháng    năm 20…</t>
  </si>
  <si>
    <t xml:space="preserve"> Trường đại học  Y - Dược</t>
  </si>
  <si>
    <t>Bệnh viện Trường ĐH Y  - Dược</t>
  </si>
  <si>
    <t>TỔNG HỢP QUY MÔ HOẠT ĐỘNG NĂM 2020 VÀ KẾ HOẠCH 2021</t>
  </si>
  <si>
    <t>Số TT</t>
  </si>
  <si>
    <t>Hoạt động chuyên môn</t>
  </si>
  <si>
    <t>ĐVT</t>
  </si>
  <si>
    <t>Thực hiện 2019</t>
  </si>
  <si>
    <t>Dự kiến KH năm 2020</t>
  </si>
  <si>
    <t>Tỷ lệ tăng giảm</t>
  </si>
  <si>
    <t>Khám lâm sàng</t>
  </si>
  <si>
    <t>Bệnh nhân nội trú</t>
  </si>
  <si>
    <t>lượt khám</t>
  </si>
  <si>
    <t>Bệnh nhân ngoại trú</t>
  </si>
  <si>
    <t>Kỹ thuật cận lâm sàng</t>
  </si>
  <si>
    <t>Xét nghiệm</t>
  </si>
  <si>
    <t>Xét nghiệm sinh hóa</t>
  </si>
  <si>
    <t>mẫu</t>
  </si>
  <si>
    <t>Xét nghiệm miễn dịch</t>
  </si>
  <si>
    <t>Xét nghiệm huyết học</t>
  </si>
  <si>
    <t>Chiếu chụp X.quang</t>
  </si>
  <si>
    <t>ca</t>
  </si>
  <si>
    <t>Siêu âm</t>
  </si>
  <si>
    <t>Nội soi chẩn đoán và can thiệp</t>
  </si>
  <si>
    <t>................</t>
  </si>
  <si>
    <t>Các kỹ thật ngoại khoa</t>
  </si>
  <si>
    <t>Thủ thuật + kỹ thuật khác</t>
  </si>
  <si>
    <t>trong đó:</t>
  </si>
  <si>
    <t xml:space="preserve"> - Nội soi đại tràng ống mềm</t>
  </si>
  <si>
    <t>Phẫu thuật</t>
  </si>
  <si>
    <t>Phẫu thuật bằng phương pháp nội soi</t>
  </si>
  <si>
    <t>Số ngày điều trị nội trú</t>
  </si>
  <si>
    <t>ngày</t>
  </si>
  <si>
    <t>Khám sức khỏe theo hợp đồng</t>
  </si>
  <si>
    <t>Đào tạo ngắn hạn cấp chứng chỉ</t>
  </si>
  <si>
    <t>học viên</t>
  </si>
  <si>
    <r>
      <t xml:space="preserve">Ghi chó: </t>
    </r>
    <r>
      <rPr>
        <sz val="10"/>
        <color indexed="9"/>
        <rFont val="Times New Roman"/>
        <family val="1"/>
      </rPr>
      <t xml:space="preserve"> </t>
    </r>
    <r>
      <rPr>
        <sz val="11"/>
        <color indexed="9"/>
        <rFont val="Times New Roman"/>
        <family val="1"/>
      </rPr>
      <t>- Sè liÖu n¨m  2012 lµ sè liÖu thùc; Sè liÖu n¨m 2013 lµ sè liÖu kÕ ho¹ch</t>
    </r>
  </si>
  <si>
    <t>Ngày.....tháng….. năm 20…</t>
  </si>
  <si>
    <t>ĐỘI NGŨ CÁN BỘ CHUYÊN MÔN</t>
  </si>
  <si>
    <t>(Số liệu tính đến 31 tháng 12 năm 2020)</t>
  </si>
  <si>
    <t>I. Nhân lực hiện có</t>
  </si>
  <si>
    <t xml:space="preserve">     Đơn vị: người</t>
  </si>
  <si>
    <t>Cơ sở đào tạo</t>
  </si>
  <si>
    <t xml:space="preserve">Giáo </t>
  </si>
  <si>
    <t xml:space="preserve">Phó </t>
  </si>
  <si>
    <t>Tiên sí</t>
  </si>
  <si>
    <t>Bác sỹ</t>
  </si>
  <si>
    <t>sư</t>
  </si>
  <si>
    <t>Giáo sư</t>
  </si>
  <si>
    <t>TSKH</t>
  </si>
  <si>
    <t>CK II</t>
  </si>
  <si>
    <t>CKI</t>
  </si>
  <si>
    <t>và khác</t>
  </si>
  <si>
    <t>Cơ sở chỉ đào tạo SĐH</t>
  </si>
  <si>
    <t>Hệ số quy đổi</t>
  </si>
  <si>
    <t>Cơ sở Đại học</t>
  </si>
  <si>
    <t>Cơ sở Cao đẳng</t>
  </si>
  <si>
    <t>II. Dự kiến tăng trong năm 2021</t>
  </si>
  <si>
    <t xml:space="preserve"> - Bác sĩ ( hoặc tương đương): </t>
  </si>
  <si>
    <t xml:space="preserve"> -  Điều dưỡng, KTV (hoặc tương đương):  </t>
  </si>
  <si>
    <t xml:space="preserve">                              CƠ SỞ VẬT CHẤT </t>
  </si>
  <si>
    <t xml:space="preserve">                             (Số liệu tính đến 31 tháng 12 năm 2020)</t>
  </si>
  <si>
    <t>Hạng mục</t>
  </si>
  <si>
    <t>Diện tích sàn xây dựng (m2)</t>
  </si>
  <si>
    <t>Céng</t>
  </si>
  <si>
    <t>(Toàn bộ diện tích nhà kê trên được trường Đại học Y - Dược giao cho sử dụng)</t>
  </si>
  <si>
    <t>Dự toán thu KCB và thu sự nghiệp năm 2021</t>
  </si>
  <si>
    <t>ĐVT: triệu đồng</t>
  </si>
  <si>
    <t>Quy mô hoạt động</t>
  </si>
  <si>
    <t>Đơn giá bình quân</t>
  </si>
  <si>
    <t>Điều trị</t>
  </si>
  <si>
    <t>Số ngày giường điều trị</t>
  </si>
  <si>
    <t>Số ngày giường theo yêu cầu</t>
  </si>
  <si>
    <t>Thu tiền thuốc KCB + VTYT</t>
  </si>
  <si>
    <t>Cộng thu KCB</t>
  </si>
  <si>
    <t>Thu đào tạo cấp chứng chỉ</t>
  </si>
  <si>
    <t>VIII</t>
  </si>
  <si>
    <t>Thu DV khác</t>
  </si>
  <si>
    <t xml:space="preserve">                Ngµy        th¸ng       n¨m 2016</t>
  </si>
  <si>
    <t>DỰ TOÁN THU KHÁC</t>
  </si>
  <si>
    <t>Hoạt động</t>
  </si>
  <si>
    <t>Thu đào tạo ngắn hạn cấp chỉ</t>
  </si>
  <si>
    <t>Thu cho thuê dịch vụ</t>
  </si>
  <si>
    <t>DỰ TOÁN LƯƠNG VÀ CÁC KHOẢN THU NHẬP THEO LƯƠNG</t>
  </si>
  <si>
    <t>II. Dự toán lương, thu nhập tăng thêm</t>
  </si>
  <si>
    <t>Đơn vị tính : triệu đồng</t>
  </si>
  <si>
    <t>Lương CB</t>
  </si>
  <si>
    <t>Hs lương</t>
  </si>
  <si>
    <t>% vượt khung</t>
  </si>
  <si>
    <t>Hệ số chức vụ</t>
  </si>
  <si>
    <t>HS ưu đãi ngành</t>
  </si>
  <si>
    <t>Hs thâm niên nhà giáo</t>
  </si>
  <si>
    <t>HS thâm niên</t>
  </si>
  <si>
    <t>HS thu nhập tăng thêm</t>
  </si>
  <si>
    <t>Tiền lương</t>
  </si>
  <si>
    <t>TNTT</t>
  </si>
  <si>
    <t>BHXH</t>
  </si>
  <si>
    <t>BHTN</t>
  </si>
  <si>
    <t>BHYT</t>
  </si>
  <si>
    <t>KPCĐ</t>
  </si>
  <si>
    <t>PHÚC LỢI</t>
  </si>
  <si>
    <t>Tăng (giảm) dự kiến</t>
  </si>
  <si>
    <t>III. Hợp đồng khoán</t>
  </si>
  <si>
    <t>Hệ số</t>
  </si>
  <si>
    <t>Lương cơ bản</t>
  </si>
  <si>
    <t>3.1</t>
  </si>
  <si>
    <t>3.2</t>
  </si>
  <si>
    <t>Tăng dự kiến</t>
  </si>
  <si>
    <t>3.3</t>
  </si>
  <si>
    <t>Giảm dự kiến</t>
  </si>
  <si>
    <t>3.4</t>
  </si>
  <si>
    <t>Ghi chú: Số liệu năm 2020 là số CBCV có mặt tại thời điểm 01/01/2020</t>
  </si>
  <si>
    <t xml:space="preserve">               Số liệu năm 2020 là số CBCV có mặt tại thời điểm 1/1/2021</t>
  </si>
  <si>
    <t xml:space="preserve">               Lương cơ bản năm 2021 điều chỉnh theo quy định của Nhà nước </t>
  </si>
  <si>
    <t>Mục: 5</t>
  </si>
  <si>
    <t>Đơn vị dự toán: Bệnh viện trường ĐH Y Khoa</t>
  </si>
  <si>
    <t xml:space="preserve"> Thành tiền</t>
  </si>
  <si>
    <t>Công đi làm ngày nghỉ</t>
  </si>
  <si>
    <t>Công đi làm sau trực</t>
  </si>
  <si>
    <t>Công khác (KSK, điện não...)</t>
  </si>
  <si>
    <t xml:space="preserve">Công đào tạo ngắn hạn </t>
  </si>
  <si>
    <t>Công hợp đồng vụ việc khác</t>
  </si>
  <si>
    <t>II. Tiền công làm ngoài giờ khác (trừ các hoạt động đã dự toán ở trên)</t>
  </si>
  <si>
    <t>Thứ 7, CN</t>
  </si>
  <si>
    <t>Ngày Lễ</t>
  </si>
  <si>
    <t>Tổng số giờ</t>
  </si>
  <si>
    <t>Số giờ/người</t>
  </si>
  <si>
    <t>Công phẫu thuật ngoài giờ</t>
  </si>
  <si>
    <t>.......................................</t>
  </si>
  <si>
    <t>DỰ TOÁN KINH PHÍ CÁC DỊCH VỤ CÔNG CỘNG</t>
  </si>
  <si>
    <t xml:space="preserve">Mục: </t>
  </si>
  <si>
    <t>Đơn vị tính: triêu đồng</t>
  </si>
  <si>
    <t xml:space="preserve">Thanh toán tiền điện </t>
  </si>
  <si>
    <t xml:space="preserve">Thanh toán tiền nước </t>
  </si>
  <si>
    <t xml:space="preserve">Thanh toán tiền vệ sinh, môi trường </t>
  </si>
  <si>
    <t>Thanh toán tiền thuê đường truyền Internet</t>
  </si>
  <si>
    <t>Dịch vụ khác</t>
  </si>
  <si>
    <t>Th¸i Nguyªn, ngµy……th¸ng…..n¨m 2016</t>
  </si>
  <si>
    <t>KÕ ho¹ch ho¹t ®éng vµ kinh phÝ triÓn khai  n¨m 2021</t>
  </si>
  <si>
    <t>C¸c ho¹t ®éng chuyªn m«n</t>
  </si>
  <si>
    <t>.........................</t>
  </si>
  <si>
    <t>.............</t>
  </si>
  <si>
    <t>.....</t>
  </si>
  <si>
    <t>...........................................</t>
  </si>
  <si>
    <t>Ngµy.....th¸ng ….. n¨m 2016</t>
  </si>
  <si>
    <t>Nội dung hoạt động</t>
  </si>
  <si>
    <t>Đơn vị chủ trì, đầu mối</t>
  </si>
  <si>
    <t>Kế hoạch kinh phí (ĐVT: triệu đồng)</t>
  </si>
  <si>
    <t>Thời gian thực hiện</t>
  </si>
  <si>
    <t>Tên CT, đề án, dự án thực hiện lồng ghép</t>
  </si>
  <si>
    <t xml:space="preserve"> Đơn giá </t>
  </si>
  <si>
    <t xml:space="preserve"> Số lượng </t>
  </si>
  <si>
    <t xml:space="preserve"> Thành tiền  </t>
  </si>
  <si>
    <t>Triển khai đề án, dự án đã được phê duyêt, triển khai đề tài mới</t>
  </si>
  <si>
    <t>Các chương trình hoạt động chuyên môn</t>
  </si>
  <si>
    <t>1. Hoạt động khám chữa bệnh (NSNN+thu KCB)</t>
  </si>
  <si>
    <t>1.1 Chi cho con người</t>
  </si>
  <si>
    <t>1.2 Chi phí tài liệu</t>
  </si>
  <si>
    <t>1.3 Điện nước, nhiên liệu, vệ sinh môi trường</t>
  </si>
  <si>
    <t>1.4 Văn phòng phẩm, mua sắm dụng cụ văn phòng</t>
  </si>
  <si>
    <t>1.4  Điên thoại, fax, quảng cáo, sách báo..</t>
  </si>
  <si>
    <t>1.5 Công tác phí</t>
  </si>
  <si>
    <t>1.6 Tổ chức hội nghị, hội thảo</t>
  </si>
  <si>
    <t>1.7 Sửa chữa tài sản cố định phục vụ công tác chuyên môn</t>
  </si>
  <si>
    <t>1.8 Chi phí nghiệp vụ chuyên môn của từng nghành (7000)</t>
  </si>
  <si>
    <t>1.8.1 Chi mua hàng hoá vật tư (7001)</t>
  </si>
  <si>
    <t>a - Vật tư y tế</t>
  </si>
  <si>
    <t>b -  Thuốc và dịch truyền</t>
  </si>
  <si>
    <t>1.8.2 Trang thiết bị chuyên dụng</t>
  </si>
  <si>
    <t xml:space="preserve">                     -   </t>
  </si>
  <si>
    <t>Kế hoạch kinh phí (ĐVT: nghìn đồng)</t>
  </si>
  <si>
    <t>1,8.3 Chi phí đồng phuc, trang phục</t>
  </si>
  <si>
    <t>1.8.5 Chi phí chuyên môn khác</t>
  </si>
  <si>
    <t>Chi phí kiểm định xét nghiệm</t>
  </si>
  <si>
    <t>Chi phí kiểm định thiết bị y tế</t>
  </si>
  <si>
    <t>Sữa bồi dưỡng chống độc hại</t>
  </si>
  <si>
    <t>DỰ TOÁN KINH PHÍ SỬA CHỮA TÀI SẢN 2021</t>
  </si>
  <si>
    <t>Hạng mục/tài sản</t>
  </si>
  <si>
    <t>Mục đích sử dụng</t>
  </si>
  <si>
    <t>Đơn vị sử dụng</t>
  </si>
  <si>
    <t>Thời điểm đưa vào sử dụng</t>
  </si>
  <si>
    <t>Thời điểm sửa chữa gần nhất</t>
  </si>
  <si>
    <t>Tình trạng hiện tại</t>
  </si>
  <si>
    <t>Số lượng  dự kiến</t>
  </si>
  <si>
    <t>Kinh phí dự kiến (1.000,đ)</t>
  </si>
  <si>
    <t>Trang thiết bị KT chuyên dụng</t>
  </si>
  <si>
    <t>Thiết bị A...</t>
  </si>
  <si>
    <t>Thiết bị B...</t>
  </si>
  <si>
    <t>Sửa chữa điều hòa</t>
  </si>
  <si>
    <t xml:space="preserve">III </t>
  </si>
  <si>
    <t>Sửa chữa nhà cửa</t>
  </si>
  <si>
    <t>Sửa chữa thiết bị PCCC</t>
  </si>
  <si>
    <t>Sửa chữa thiết bị tin học</t>
  </si>
  <si>
    <t>Bảo trì hoàn thiện PM máy tính</t>
  </si>
  <si>
    <t>Sửa chữa đường điện, cấp thoát nước</t>
  </si>
  <si>
    <t>DỰ TOÁN MUA SẮM TSCĐ NĂM 2021</t>
  </si>
  <si>
    <t>Nước sản xuất</t>
  </si>
  <si>
    <t>Số lượng mua</t>
  </si>
  <si>
    <t>Mục đích, khoa sử dụng</t>
  </si>
  <si>
    <t xml:space="preserve">Đơn giá </t>
  </si>
  <si>
    <t>Tổng kinh phí sử dụng</t>
  </si>
  <si>
    <t>Nguồn của BV</t>
  </si>
  <si>
    <t>Mua sắm tài sản cố định</t>
  </si>
  <si>
    <t>Chi đào tạo phát triển chuyên môn</t>
  </si>
  <si>
    <t>Ngµy……th¸ng 12 n¨m 2016</t>
  </si>
  <si>
    <t>TỔNG HỢP THỰC HIỆN NHIỆM VỤ THU, CHI NGÂN SÁCH NĂM 2020 VÀ KẾ HOẠCH NĂM 2021</t>
  </si>
  <si>
    <t>Xong</t>
  </si>
  <si>
    <t>Đơn vị: triệu đồng</t>
  </si>
  <si>
    <t>Mục</t>
  </si>
  <si>
    <t>Tiểu mục</t>
  </si>
  <si>
    <t>Kế hoạch dự toán năm 2021</t>
  </si>
  <si>
    <t>Thu khám chữa bệnh</t>
  </si>
  <si>
    <t>Thu đào tạo ngắn hạn</t>
  </si>
  <si>
    <t>Tổng 2020</t>
  </si>
  <si>
    <t xml:space="preserve">NSNN </t>
  </si>
  <si>
    <t>Khám chữa bệnh</t>
  </si>
  <si>
    <t>Đào tạo ngắn hạn</t>
  </si>
  <si>
    <t>Tổng 2021</t>
  </si>
  <si>
    <t>A. Tổng số thu của đơn vị</t>
  </si>
  <si>
    <t>Số dư năm trước chuyển sang</t>
  </si>
  <si>
    <t>Số thu trong năm của đơn vị</t>
  </si>
  <si>
    <t>NSNN cấp</t>
  </si>
  <si>
    <t>Tổng số thu từ phí, lệ phí, thu khác</t>
  </si>
  <si>
    <t>Số thu nộp ngân sách nhà nước</t>
  </si>
  <si>
    <t>Số nộp cơ quan cấp trên (Nhà trường)</t>
  </si>
  <si>
    <t xml:space="preserve">Số thu được để lại đơn vị sử dụng theo chế độ quy định </t>
  </si>
  <si>
    <t>Tổng kinh phí đơn vị được sử dụng trong năm (I+II)</t>
  </si>
  <si>
    <t>B. Phần chi của đơn vị</t>
  </si>
  <si>
    <t>Chi thanh toán cá nhân</t>
  </si>
  <si>
    <t>Tiền lương ngạch bậc</t>
  </si>
  <si>
    <t>Lương hợp đồng dài hạn</t>
  </si>
  <si>
    <t>Tiền công trả cho LĐ thường xuyên theo hợp đồng</t>
  </si>
  <si>
    <t>Tiền công khác</t>
  </si>
  <si>
    <t>Phụ cấp lương</t>
  </si>
  <si>
    <t>Phụ cấp chức vụ</t>
  </si>
  <si>
    <t>Phụ cấp thêm giờ</t>
  </si>
  <si>
    <t>Phụ cấp độc hại nguy hiểm</t>
  </si>
  <si>
    <t>Phụ cấp ưu đãi nghề</t>
  </si>
  <si>
    <t>Phụ cấp trách nhiệm</t>
  </si>
  <si>
    <t>Phụ cấp trực</t>
  </si>
  <si>
    <t>Phụ cấp đặc biệt khác của nghành (phẫu, thủ thuật)</t>
  </si>
  <si>
    <t>Các khoản đóng góp</t>
  </si>
  <si>
    <t>Bảo hiểm xã hội</t>
  </si>
  <si>
    <t>Bảo hiểm y tế</t>
  </si>
  <si>
    <t>Kinh phí công đoàn</t>
  </si>
  <si>
    <t>Các khoản khác (BH thất nghiệp)</t>
  </si>
  <si>
    <t>Các khoản thanh toán khác cho cá nhân</t>
  </si>
  <si>
    <t>Chi chênh lệch thực tế so với lương ngạch bậc, chức vụ</t>
  </si>
  <si>
    <t>Thu nhập tăng thêm cho CBVC theo quy chế chi tiêu nội bộ của đơn vị</t>
  </si>
  <si>
    <t>Trợ cấp, phụ cấp khác</t>
  </si>
  <si>
    <t>Thanh toán dịch vụ công cộng</t>
  </si>
  <si>
    <t>Thanh toán tiền điện</t>
  </si>
  <si>
    <t>Thanh toán tiền nước</t>
  </si>
  <si>
    <t>Thanh toán tiền nhiên liệu</t>
  </si>
  <si>
    <t>Thanh toán tiền vệ sinh môi trường</t>
  </si>
  <si>
    <t>Thanh toán tiền DV công cộng khác</t>
  </si>
  <si>
    <t>Vật tư văn phòng</t>
  </si>
  <si>
    <t>Văn phòng phẩm</t>
  </si>
  <si>
    <t>Mua sắm công cụ dụng cụ văn phòng</t>
  </si>
  <si>
    <t>Vật tư văn phòng khác</t>
  </si>
  <si>
    <t>Thông tin, tuyên truyền, liên lạc</t>
  </si>
  <si>
    <t>Cước điện thoại trong nước</t>
  </si>
  <si>
    <t>Tuyên truyền</t>
  </si>
  <si>
    <t>Quảng cáo</t>
  </si>
  <si>
    <t>Thuê bao cáp truyền hình + đường truyền Internet</t>
  </si>
  <si>
    <t>Khoán điện thoại</t>
  </si>
  <si>
    <t>Hội nghị</t>
  </si>
  <si>
    <t>In mua tài liệu</t>
  </si>
  <si>
    <t>Bồi dưỡng báo cáo viên</t>
  </si>
  <si>
    <t>Chi phí hội nghị khác</t>
  </si>
  <si>
    <t>Công tác phí</t>
  </si>
  <si>
    <t>Tiền vé tàu xe, máy bay</t>
  </si>
  <si>
    <t>Phụ cấp công tác phí</t>
  </si>
  <si>
    <t>Tiền thuê phòng ngủ</t>
  </si>
  <si>
    <t>Khoán công tác phí</t>
  </si>
  <si>
    <t>Công tác phí khác</t>
  </si>
  <si>
    <t>Chi phí thuê mướn</t>
  </si>
  <si>
    <t>Thuê phương tiện vận chuyển</t>
  </si>
  <si>
    <t>Chi đoàn ra</t>
  </si>
  <si>
    <t>Tiền vé máy bay, tầu xe</t>
  </si>
  <si>
    <t xml:space="preserve"> </t>
  </si>
  <si>
    <t>Chi đoàn vào</t>
  </si>
  <si>
    <t>Chi tiền ăn</t>
  </si>
  <si>
    <t>Sửa chữa tài sản cố định phục vụ công tác chuyên môn và duy tu, bảo dưỡng các công trình cơ sở hạ tầng từ kinh phí thường xuyên</t>
  </si>
  <si>
    <t>Sửa chữa thiết bị chuyên dung</t>
  </si>
  <si>
    <t>Sửa chữa điều hoà nhiệt độ</t>
  </si>
  <si>
    <t>Sửa chữa máy photo copy</t>
  </si>
  <si>
    <t>Bảo trì hoàn thiện phần mềm máy tính</t>
  </si>
  <si>
    <t>Chi phí nghiệp vụ chuyên môn của từng ngành</t>
  </si>
  <si>
    <t>Chi mua hàng hoá vật tư</t>
  </si>
  <si>
    <t>Trang thiết bị kỹ thuật chuyên dụng</t>
  </si>
  <si>
    <t>Chi mua, in Ên chØ</t>
  </si>
  <si>
    <t>§ång phôc, trang phôc</t>
  </si>
  <si>
    <t>B¶o hé lao ®éng</t>
  </si>
  <si>
    <t>Sách, tài liệu chuyên môn</t>
  </si>
  <si>
    <t>Chi phí chuyên môn khác</t>
  </si>
  <si>
    <t>Chi hoàn thuế giá trị gia tăng</t>
  </si>
  <si>
    <t>Chi khác</t>
  </si>
  <si>
    <t>Chi hỗ trợ khác (hỗ trợ hoạt động Đoàn TN)</t>
  </si>
  <si>
    <t>Chi cho các công tác Đảng ở tổ chức Đảng cơ sở và các cấp trên cơ sở</t>
  </si>
  <si>
    <t>Chi lập các quỹ của đơn vị thực hiện khoán chi và đơn vị sự nghiệp có thu</t>
  </si>
  <si>
    <t>Chi lập quỹ dự phòng ổn định thu nhập của cơ quan nhà nước thực hiện chế độ tự chủ và của đơn vị sự nghiệp công lập</t>
  </si>
  <si>
    <t>Chi lập quỹ phúc lợi của đơn vị sự nghiệp</t>
  </si>
  <si>
    <t>Chi lập quỹ khen thưởng của đơn vị sự nghiệp</t>
  </si>
  <si>
    <t>Chi lập quỹ phát triển hoạt động sự nghiệp của đơn vị sự nghiệp</t>
  </si>
  <si>
    <t>Mua, đầu tư tài sản vô hình</t>
  </si>
  <si>
    <t>Mua sắm tài sản dùng cho công tác chuyên môn</t>
  </si>
  <si>
    <t>Thiết bị tin học</t>
  </si>
  <si>
    <t>Tài sản khác</t>
  </si>
  <si>
    <t>Sửa chữa tài sản phục vụ chuyên môn và các công trình cơ sở hạ tầng từ kinh phí đầu tư</t>
  </si>
  <si>
    <t>TỔNG HỢP CHI LẬP CÁC QUỸ CỦA ĐƠN VỊ THỰC HIỆN NĂM 2021</t>
  </si>
  <si>
    <t>Mô tả công việc</t>
  </si>
  <si>
    <t>Kinh phí</t>
  </si>
  <si>
    <t>Qũy phúc lợi</t>
  </si>
  <si>
    <t>(Kê chi tiết từng nội dung thanh toán)</t>
  </si>
  <si>
    <t>...........................</t>
  </si>
  <si>
    <t>................................</t>
  </si>
  <si>
    <t>Quỹ khen thưởng</t>
  </si>
  <si>
    <t>Quỹ phát triển hoạt động sự nghiệp</t>
  </si>
  <si>
    <t>Quỹ dự phòng ổn định thu nhập</t>
  </si>
  <si>
    <t>KẾ HOẠCH SỬ DỤNG THUỐC NĂM 2021</t>
  </si>
  <si>
    <t>Hoạt chất</t>
  </si>
  <si>
    <t>Đường dùng</t>
  </si>
  <si>
    <t xml:space="preserve">Tên thuốc </t>
  </si>
  <si>
    <t>Hàm lượng</t>
  </si>
  <si>
    <t>Nhà sản xuất</t>
  </si>
  <si>
    <t>Nước SX</t>
  </si>
  <si>
    <t>SL</t>
  </si>
  <si>
    <t>DỰ TRÙ VẬT TƯ TIÊU HAO 2021</t>
  </si>
  <si>
    <t>Chủng loại vật tư</t>
  </si>
  <si>
    <t>Dự trù kinh phí</t>
  </si>
  <si>
    <t>Số lượng dự trù</t>
  </si>
  <si>
    <t xml:space="preserve">               Th¸i Nguyªn, ngµy      th¸ng      n¨m 20...</t>
  </si>
  <si>
    <t>Biểu 01-BVT</t>
  </si>
  <si>
    <t>Biểu số 04-BVT</t>
  </si>
  <si>
    <t>Biểu số 06-BVT</t>
  </si>
  <si>
    <t>Biểu số T01-BVT</t>
  </si>
  <si>
    <t>Biểu số T06-BVT</t>
  </si>
  <si>
    <t>Biểu C08-BVT</t>
  </si>
  <si>
    <t>Biểu số C01-BVT</t>
  </si>
  <si>
    <t>Biểu số C02-BVT</t>
  </si>
  <si>
    <t>Biểu số C05-BVT</t>
  </si>
  <si>
    <t>Biểu số C10-BVT</t>
  </si>
  <si>
    <t>Biểu số C11-BVT</t>
  </si>
  <si>
    <t>Biểu số TH01-BVT</t>
  </si>
  <si>
    <t>Biểu số TH04-BVT</t>
  </si>
  <si>
    <t>PL01-BVT</t>
  </si>
  <si>
    <t>PL02-BVT</t>
  </si>
  <si>
    <t>Biểu 04-BVT</t>
  </si>
  <si>
    <t>Biểu 06-BVT</t>
  </si>
  <si>
    <t>Biểu T01-BVT</t>
  </si>
  <si>
    <t>Bệnh viện Trường ĐHYD</t>
  </si>
  <si>
    <t>Phòng KHTC</t>
  </si>
  <si>
    <t>DANH MỤC CÁC BIỂU MẪU DỰ TOÁN 2021</t>
  </si>
  <si>
    <t>Tất cả các đơn vị(Bệnh viện Trường mẫu C08-BVT)</t>
  </si>
  <si>
    <t>Ngày        tháng       năm 20..</t>
  </si>
  <si>
    <t>Kèm theo thông báo số:            /CV-ĐHYD ngày        tháng      năm 20..</t>
  </si>
  <si>
    <t>Người lập bảng</t>
  </si>
  <si>
    <t>………., ngày……..tháng……….năm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</si>
</sst>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_(* \(#,##0.00\);_(* &quot;-&quot;??_);_(@_)"/>
    <numFmt numFmtId="164" formatCode="_(* #,##0_);_(* \(#,##0\);_(* &quot;-&quot;??_);_(@_)"/>
    <numFmt numFmtId="165" formatCode="0_);\(0\)"/>
    <numFmt numFmtId="166" formatCode="_(* #,##0.000_);_(* \(#,##0.000\);_(* &quot;-&quot;??_);_(@_)"/>
    <numFmt numFmtId="167" formatCode="_(* #,##0.0_);_(* \(#,##0.0\);_(* &quot;-&quot;??_);_(@_)"/>
    <numFmt numFmtId="168" formatCode="_(* #,##0.0000_);_(* \(#,##0.0000\);_(* &quot;-&quot;??_);_(@_)"/>
    <numFmt numFmtId="169" formatCode="0.0%"/>
    <numFmt numFmtId="170" formatCode="_(* #,##0.0_);_(* \(#,##0.0\);_(* &quot;-&quot;?_);_(@_)"/>
    <numFmt numFmtId="171" formatCode="###\ ###\ ###\ ###"/>
    <numFmt numFmtId="172" formatCode="_-* #,##0_-;\-* #,##0_-;_-* &quot;-&quot;??_-;_-@_-"/>
  </numFmts>
  <fonts count="158">
    <font>
      <sz val="11"/>
      <color theme="1"/>
      <name val="Calibri"/>
      <family val="2"/>
      <scheme val="minor"/>
    </font>
    <font>
      <sz val="13"/>
      <name val="Arial"/>
      <family val="2"/>
    </font>
    <font>
      <sz val="13"/>
      <name val="Times New Roman"/>
      <family val="1"/>
    </font>
    <font>
      <b/>
      <sz val="14"/>
      <name val="Times New Roman"/>
      <family val="1"/>
    </font>
    <font>
      <b/>
      <sz val="13"/>
      <name val="Times New Roman"/>
      <family val="1"/>
    </font>
    <font>
      <sz val="11"/>
      <name val="Times New Roman"/>
      <family val="1"/>
    </font>
    <font>
      <i/>
      <sz val="12"/>
      <name val="Times New Roman"/>
      <family val="1"/>
    </font>
    <font>
      <sz val="12"/>
      <name val="Times New Roman"/>
      <family val="1"/>
    </font>
    <font>
      <sz val="12"/>
      <name val=".VnTime"/>
      <family val="2"/>
    </font>
    <font>
      <b/>
      <sz val="12"/>
      <name val="Times New Roman"/>
      <family val="1"/>
    </font>
    <font>
      <b/>
      <sz val="12"/>
      <name val=".VnTime"/>
      <family val="2"/>
    </font>
    <font>
      <sz val="12"/>
      <color indexed="10"/>
      <name val=".VnTime"/>
      <family val="2"/>
    </font>
    <font>
      <sz val="12"/>
      <color indexed="10"/>
      <name val="Times New Roman"/>
      <family val="1"/>
    </font>
    <font>
      <b/>
      <sz val="10"/>
      <name val=".VnTime"/>
      <family val="2"/>
    </font>
    <font>
      <b/>
      <sz val="10"/>
      <name val="Times New Roman"/>
      <family val="1"/>
    </font>
    <font>
      <sz val="10"/>
      <name val="Times New Roman"/>
      <family val="1"/>
    </font>
    <font>
      <b/>
      <sz val="9"/>
      <name val="Times New Roman"/>
      <family val="1"/>
    </font>
    <font>
      <sz val="9"/>
      <name val="Times New Roman"/>
      <family val="1"/>
    </font>
    <font>
      <sz val="11"/>
      <color theme="1"/>
      <name val="Times New Roman"/>
      <family val="1"/>
    </font>
    <font>
      <sz val="8"/>
      <name val="Times New Roman"/>
      <family val="1"/>
    </font>
    <font>
      <b/>
      <sz val="8"/>
      <name val="Times New Roman"/>
      <family val="1"/>
    </font>
    <font>
      <i/>
      <sz val="9"/>
      <name val="Times New Roman"/>
      <family val="1"/>
    </font>
    <font>
      <i/>
      <sz val="10"/>
      <name val="Times New Roman"/>
      <family val="1"/>
    </font>
    <font>
      <sz val="11"/>
      <color theme="1"/>
      <name val="Calibri"/>
      <family val="2"/>
      <scheme val="minor"/>
    </font>
    <font>
      <sz val="12"/>
      <color indexed="8"/>
      <name val="Times New Roman"/>
      <family val="1"/>
    </font>
    <font>
      <b/>
      <sz val="12"/>
      <color indexed="8"/>
      <name val="Times New Roman"/>
      <family val="1"/>
    </font>
    <font>
      <sz val="10"/>
      <color rgb="FFFF0000"/>
      <name val="Times New Roman"/>
      <family val="1"/>
    </font>
    <font>
      <sz val="11"/>
      <color indexed="8"/>
      <name val="Times New Roman"/>
      <family val="1"/>
    </font>
    <font>
      <sz val="11"/>
      <color rgb="FFFF0000"/>
      <name val="Times New Roman"/>
      <family val="1"/>
    </font>
    <font>
      <b/>
      <sz val="11"/>
      <color indexed="8"/>
      <name val="Times New Roman"/>
      <family val="1"/>
    </font>
    <font>
      <b/>
      <sz val="9"/>
      <color indexed="8"/>
      <name val="Times New Roman"/>
      <family val="1"/>
    </font>
    <font>
      <i/>
      <sz val="11"/>
      <color indexed="8"/>
      <name val="Times New Roman"/>
      <family val="1"/>
    </font>
    <font>
      <i/>
      <sz val="11"/>
      <color rgb="FFFF0000"/>
      <name val="Times New Roman"/>
      <family val="1"/>
    </font>
    <font>
      <i/>
      <sz val="11"/>
      <name val="Times New Roman"/>
      <family val="1"/>
    </font>
    <font>
      <sz val="10"/>
      <name val="Arial"/>
      <family val="2"/>
    </font>
    <font>
      <b/>
      <sz val="11"/>
      <color rgb="FFFF0000"/>
      <name val="Times New Roman"/>
      <family val="1"/>
    </font>
    <font>
      <b/>
      <sz val="11"/>
      <name val="Times New Roman"/>
      <family val="1"/>
    </font>
    <font>
      <b/>
      <sz val="9"/>
      <color indexed="81"/>
      <name val="Tahoma"/>
      <family val="2"/>
    </font>
    <font>
      <sz val="9"/>
      <color indexed="81"/>
      <name val="Tahoma"/>
      <family val="2"/>
    </font>
    <font>
      <i/>
      <sz val="12"/>
      <color indexed="8"/>
      <name val="Times New Roman"/>
      <family val="1"/>
    </font>
    <font>
      <b/>
      <sz val="12"/>
      <color rgb="FFFF0000"/>
      <name val="Times New Roman"/>
      <family val="1"/>
    </font>
    <font>
      <sz val="12"/>
      <color rgb="FFFF0000"/>
      <name val="Times New Roman"/>
      <family val="1"/>
    </font>
    <font>
      <sz val="10"/>
      <color rgb="FFFF0000"/>
      <name val="Arial"/>
      <family val="2"/>
    </font>
    <font>
      <sz val="12"/>
      <name val="Arial"/>
      <family val="2"/>
    </font>
    <font>
      <b/>
      <sz val="10"/>
      <name val="Arial"/>
      <family val="2"/>
    </font>
    <font>
      <sz val="8"/>
      <name val="Arial"/>
      <family val="2"/>
    </font>
    <font>
      <b/>
      <sz val="11"/>
      <name val="Arial"/>
      <family val="2"/>
    </font>
    <font>
      <sz val="11"/>
      <name val="Arial"/>
      <family val="2"/>
    </font>
    <font>
      <sz val="11"/>
      <name val=".VnTime"/>
      <family val="2"/>
    </font>
    <font>
      <b/>
      <sz val="11"/>
      <name val=".VnTime"/>
      <family val="2"/>
    </font>
    <font>
      <sz val="14"/>
      <name val=".VnTime"/>
      <family val="2"/>
    </font>
    <font>
      <i/>
      <sz val="14"/>
      <name val=".VnTime"/>
      <family val="2"/>
    </font>
    <font>
      <b/>
      <sz val="14"/>
      <name val=".VnTimeH"/>
      <family val="2"/>
    </font>
    <font>
      <i/>
      <sz val="13"/>
      <name val="Times New Roman"/>
      <family val="1"/>
    </font>
    <font>
      <sz val="10"/>
      <color theme="1"/>
      <name val="Times New Roman"/>
      <family val="1"/>
    </font>
    <font>
      <sz val="14"/>
      <name val="Times New Roman"/>
      <family val="1"/>
    </font>
    <font>
      <b/>
      <sz val="14"/>
      <name val=".VnTime"/>
      <family val="2"/>
    </font>
    <font>
      <sz val="11"/>
      <name val="Calibri"/>
      <family val="2"/>
      <scheme val="minor"/>
    </font>
    <font>
      <sz val="10"/>
      <name val="Arial Narrow"/>
      <family val="2"/>
    </font>
    <font>
      <b/>
      <sz val="12"/>
      <name val="Arial"/>
      <family val="2"/>
    </font>
    <font>
      <i/>
      <sz val="10"/>
      <name val="Arial Narrow"/>
      <family val="2"/>
    </font>
    <font>
      <b/>
      <sz val="10"/>
      <name val="Arial Narrow"/>
      <family val="2"/>
    </font>
    <font>
      <b/>
      <i/>
      <sz val="8"/>
      <name val="Arial Narrow"/>
      <family val="2"/>
    </font>
    <font>
      <b/>
      <sz val="8"/>
      <name val="Arial Narrow"/>
      <family val="2"/>
    </font>
    <font>
      <b/>
      <i/>
      <sz val="10"/>
      <name val="Arial Narrow"/>
      <family val="2"/>
    </font>
    <font>
      <b/>
      <i/>
      <sz val="10"/>
      <name val="Arial"/>
      <family val="2"/>
    </font>
    <font>
      <i/>
      <sz val="8"/>
      <name val="Arial Narrow"/>
      <family val="2"/>
    </font>
    <font>
      <sz val="10"/>
      <color rgb="FFFF0000"/>
      <name val="Arial Narrow"/>
      <family val="2"/>
    </font>
    <font>
      <i/>
      <sz val="10"/>
      <name val="Arial"/>
      <family val="2"/>
    </font>
    <font>
      <sz val="9"/>
      <name val="Arial"/>
      <family val="2"/>
    </font>
    <font>
      <b/>
      <sz val="8"/>
      <name val="Arial"/>
      <family val="2"/>
    </font>
    <font>
      <b/>
      <i/>
      <sz val="8"/>
      <name val="Times New Roman"/>
      <family val="1"/>
    </font>
    <font>
      <b/>
      <i/>
      <sz val="10"/>
      <name val="Times New Roman"/>
      <family val="1"/>
    </font>
    <font>
      <b/>
      <i/>
      <sz val="10"/>
      <color indexed="10"/>
      <name val="Times New Roman"/>
      <family val="1"/>
    </font>
    <font>
      <sz val="11"/>
      <color indexed="8"/>
      <name val="Calibri"/>
      <family val="2"/>
    </font>
    <font>
      <b/>
      <sz val="15"/>
      <name val="Times New Roman"/>
      <family val="1"/>
    </font>
    <font>
      <b/>
      <sz val="14"/>
      <color indexed="8"/>
      <name val="Times New Roman"/>
      <family val="1"/>
    </font>
    <font>
      <b/>
      <sz val="10"/>
      <color indexed="8"/>
      <name val="Times New Roman"/>
      <family val="1"/>
    </font>
    <font>
      <sz val="10"/>
      <name val=".VnArial Narrow"/>
      <family val="2"/>
    </font>
    <font>
      <b/>
      <sz val="10"/>
      <color indexed="8"/>
      <name val="Times New Roman"/>
      <family val="2"/>
    </font>
    <font>
      <b/>
      <sz val="16"/>
      <name val="Times New Roman"/>
      <family val="1"/>
    </font>
    <font>
      <u/>
      <sz val="11"/>
      <name val="Times New Roman"/>
      <family val="1"/>
    </font>
    <font>
      <sz val="10"/>
      <color theme="1"/>
      <name val="Calibri"/>
      <family val="2"/>
      <scheme val="minor"/>
    </font>
    <font>
      <b/>
      <sz val="10"/>
      <name val="Times New Roman"/>
      <family val="1"/>
      <charset val="163"/>
    </font>
    <font>
      <sz val="10"/>
      <name val="Times New Roman"/>
      <family val="1"/>
      <charset val="163"/>
    </font>
    <font>
      <b/>
      <u/>
      <sz val="9"/>
      <name val="Times New Roman"/>
      <family val="1"/>
    </font>
    <font>
      <sz val="9"/>
      <color theme="1"/>
      <name val="Calibri"/>
      <family val="2"/>
      <scheme val="minor"/>
    </font>
    <font>
      <b/>
      <sz val="8"/>
      <color rgb="FF000000"/>
      <name val="Times New Roman"/>
      <family val="1"/>
    </font>
    <font>
      <sz val="8"/>
      <color rgb="FF000000"/>
      <name val="Times New Roman"/>
      <family val="1"/>
    </font>
    <font>
      <b/>
      <i/>
      <sz val="8"/>
      <color rgb="FF000000"/>
      <name val="Times New Roman"/>
      <family val="1"/>
    </font>
    <font>
      <sz val="10"/>
      <name val=".VnTimeH"/>
      <family val="2"/>
    </font>
    <font>
      <b/>
      <sz val="9"/>
      <name val=".VnTime"/>
      <family val="2"/>
    </font>
    <font>
      <b/>
      <sz val="8"/>
      <name val=".VnTime"/>
      <family val="2"/>
    </font>
    <font>
      <sz val="10"/>
      <name val=".VnTime"/>
      <family val="2"/>
    </font>
    <font>
      <sz val="8"/>
      <name val=".VnTime"/>
      <family val="2"/>
    </font>
    <font>
      <b/>
      <sz val="8"/>
      <name val=".VnTimeH"/>
      <family val="2"/>
    </font>
    <font>
      <i/>
      <sz val="10"/>
      <name val=".VnTime"/>
      <family val="2"/>
    </font>
    <font>
      <i/>
      <sz val="8"/>
      <name val=".VnTime"/>
      <family val="2"/>
    </font>
    <font>
      <b/>
      <sz val="11"/>
      <name val=".VnArial Narrow"/>
      <family val="2"/>
    </font>
    <font>
      <b/>
      <sz val="13"/>
      <color indexed="8"/>
      <name val="Times New Roman"/>
      <family val="1"/>
    </font>
    <font>
      <b/>
      <sz val="11"/>
      <color theme="1"/>
      <name val="Times New Roman"/>
      <family val="1"/>
    </font>
    <font>
      <i/>
      <sz val="10"/>
      <color indexed="9"/>
      <name val="Times New Roman"/>
      <family val="1"/>
    </font>
    <font>
      <sz val="10"/>
      <color indexed="9"/>
      <name val="Times New Roman"/>
      <family val="1"/>
    </font>
    <font>
      <sz val="11"/>
      <color indexed="9"/>
      <name val="Times New Roman"/>
      <family val="1"/>
    </font>
    <font>
      <sz val="10"/>
      <color theme="1"/>
      <name val=".VnCentury Schoolbook"/>
      <family val="2"/>
    </font>
    <font>
      <sz val="10"/>
      <color indexed="8"/>
      <name val="Times New Roman"/>
      <family val="1"/>
    </font>
    <font>
      <i/>
      <sz val="12"/>
      <color theme="0"/>
      <name val="Times New Roman"/>
      <family val="1"/>
    </font>
    <font>
      <b/>
      <sz val="14"/>
      <color rgb="FFFF0000"/>
      <name val="Times New Roman"/>
      <family val="1"/>
    </font>
    <font>
      <i/>
      <sz val="14"/>
      <name val="Times New Roman"/>
      <family val="1"/>
    </font>
    <font>
      <i/>
      <sz val="14"/>
      <color theme="0"/>
      <name val="Times New Roman"/>
      <family val="1"/>
    </font>
    <font>
      <sz val="12"/>
      <name val=".VnCentury Schoolbook"/>
      <family val="2"/>
    </font>
    <font>
      <sz val="11"/>
      <name val=".VnCentury Schoolbook"/>
      <family val="2"/>
    </font>
    <font>
      <sz val="14"/>
      <name val=".VnTimeH"/>
      <family val="2"/>
    </font>
    <font>
      <b/>
      <sz val="10"/>
      <name val=".VnCentury Schoolbook"/>
      <family val="2"/>
    </font>
    <font>
      <sz val="10"/>
      <name val=".VnCentury Schoolbook"/>
      <family val="2"/>
    </font>
    <font>
      <b/>
      <sz val="11"/>
      <name val=".VnCentury Schoolbook"/>
      <family val="2"/>
    </font>
    <font>
      <b/>
      <i/>
      <sz val="10"/>
      <name val=".VnCentury Schoolbook"/>
      <family val="2"/>
    </font>
    <font>
      <b/>
      <i/>
      <sz val="11"/>
      <name val=".VnCentury Schoolbook"/>
      <family val="2"/>
    </font>
    <font>
      <b/>
      <i/>
      <sz val="12"/>
      <name val=".VnCentury Schoolbook"/>
      <family val="2"/>
    </font>
    <font>
      <i/>
      <sz val="10"/>
      <color indexed="8"/>
      <name val=".VnTime"/>
      <family val="2"/>
    </font>
    <font>
      <b/>
      <sz val="10"/>
      <color indexed="8"/>
      <name val=".VnTime"/>
      <family val="2"/>
    </font>
    <font>
      <b/>
      <i/>
      <sz val="10"/>
      <color indexed="8"/>
      <name val=".VnTime"/>
      <family val="2"/>
    </font>
    <font>
      <b/>
      <i/>
      <sz val="11"/>
      <color indexed="8"/>
      <name val=".VnTime"/>
      <family val="2"/>
    </font>
    <font>
      <sz val="11"/>
      <name val=".VnTimeH"/>
      <family val="2"/>
    </font>
    <font>
      <sz val="11"/>
      <color rgb="FFFF0000"/>
      <name val=".VnTime"/>
      <family val="2"/>
    </font>
    <font>
      <b/>
      <sz val="12"/>
      <color indexed="8"/>
      <name val=".VnTime"/>
      <family val="2"/>
    </font>
    <font>
      <b/>
      <sz val="11"/>
      <color indexed="8"/>
      <name val=".VnTime"/>
      <family val="2"/>
    </font>
    <font>
      <sz val="10"/>
      <color indexed="8"/>
      <name val=".VnTime"/>
      <family val="2"/>
    </font>
    <font>
      <sz val="11"/>
      <color indexed="8"/>
      <name val=".VnTime"/>
      <family val="2"/>
    </font>
    <font>
      <i/>
      <sz val="12"/>
      <color theme="0"/>
      <name val=".VnTime"/>
      <family val="2"/>
    </font>
    <font>
      <sz val="10"/>
      <name val=".VnCentury Schoolbook"/>
    </font>
    <font>
      <sz val="11"/>
      <name val=".VnCentury Schoolbook"/>
    </font>
    <font>
      <sz val="12"/>
      <name val=".VnCentury Schoolbook"/>
    </font>
    <font>
      <b/>
      <sz val="16"/>
      <name val="Arial"/>
      <family val="2"/>
    </font>
    <font>
      <i/>
      <sz val="14"/>
      <color rgb="FFFF0000"/>
      <name val="Times New Roman"/>
      <family val="1"/>
    </font>
    <font>
      <sz val="12"/>
      <color theme="1"/>
      <name val="Times New Roman"/>
      <family val="1"/>
    </font>
    <font>
      <sz val="8"/>
      <color theme="0"/>
      <name val="Times New Roman"/>
      <family val="1"/>
    </font>
    <font>
      <b/>
      <sz val="10"/>
      <color theme="1"/>
      <name val="Times New Roman"/>
      <family val="1"/>
    </font>
    <font>
      <b/>
      <sz val="10"/>
      <color rgb="FFFF0000"/>
      <name val="Times New Roman"/>
      <family val="1"/>
    </font>
    <font>
      <b/>
      <sz val="10"/>
      <color theme="0"/>
      <name val="Times New Roman"/>
      <family val="1"/>
    </font>
    <font>
      <sz val="10"/>
      <color theme="0"/>
      <name val="Times New Roman"/>
      <family val="1"/>
    </font>
    <font>
      <i/>
      <sz val="12"/>
      <color rgb="FF000000"/>
      <name val="Times New Roman"/>
      <family val="1"/>
    </font>
    <font>
      <b/>
      <sz val="12"/>
      <color rgb="FF000000"/>
      <name val="Times New Roman"/>
      <family val="1"/>
    </font>
    <font>
      <b/>
      <sz val="16"/>
      <color theme="1"/>
      <name val="Times New Roman"/>
      <family val="1"/>
    </font>
    <font>
      <b/>
      <sz val="14"/>
      <color rgb="FF000000"/>
      <name val="Times New Roman"/>
      <family val="1"/>
    </font>
    <font>
      <sz val="14"/>
      <color rgb="FFFF0000"/>
      <name val="Times New Roman"/>
      <family val="1"/>
    </font>
    <font>
      <sz val="14"/>
      <color rgb="FF000000"/>
      <name val="Times New Roman"/>
      <family val="1"/>
    </font>
    <font>
      <sz val="9"/>
      <color rgb="FFFF0000"/>
      <name val="Calibri"/>
      <family val="2"/>
    </font>
    <font>
      <sz val="14"/>
      <color rgb="FFFF0000"/>
      <name val="Calibri"/>
      <family val="2"/>
    </font>
    <font>
      <sz val="9"/>
      <color rgb="FFFF0000"/>
      <name val="Times New Roman"/>
      <family val="1"/>
    </font>
    <font>
      <sz val="9"/>
      <color rgb="FF000000"/>
      <name val="Times New Roman"/>
      <family val="1"/>
    </font>
    <font>
      <b/>
      <sz val="12"/>
      <color rgb="FF000000"/>
      <name val=".VnTime"/>
      <family val="2"/>
    </font>
    <font>
      <sz val="9"/>
      <color rgb="FF000000"/>
      <name val="Calibri"/>
      <family val="2"/>
    </font>
    <font>
      <b/>
      <sz val="16"/>
      <name val=".VnTimeH"/>
      <family val="2"/>
    </font>
    <font>
      <sz val="12"/>
      <name val=".VnTimeH"/>
      <family val="2"/>
    </font>
    <font>
      <i/>
      <sz val="12"/>
      <name val=".VnTime"/>
      <family val="2"/>
    </font>
    <font>
      <b/>
      <sz val="12"/>
      <color rgb="FF000000"/>
      <name val=".VnTimeH"/>
      <family val="2"/>
    </font>
    <font>
      <sz val="13"/>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9"/>
        <bgColor indexed="64"/>
      </patternFill>
    </fill>
    <fill>
      <patternFill patternType="solid">
        <fgColor indexed="13"/>
        <bgColor indexed="64"/>
      </patternFill>
    </fill>
  </fills>
  <borders count="59">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style="thin">
        <color theme="0" tint="-0.14996795556505021"/>
      </bottom>
      <diagonal/>
    </border>
    <border>
      <left style="thin">
        <color indexed="64"/>
      </left>
      <right style="thin">
        <color indexed="64"/>
      </right>
      <top/>
      <bottom style="thin">
        <color theme="0" tint="-0.14996795556505021"/>
      </bottom>
      <diagonal/>
    </border>
    <border>
      <left style="thin">
        <color indexed="64"/>
      </left>
      <right style="thin">
        <color indexed="64"/>
      </right>
      <top style="thin">
        <color theme="0" tint="-0.14996795556505021"/>
      </top>
      <bottom style="thin">
        <color theme="0" tint="-0.14996795556505021"/>
      </bottom>
      <diagonal/>
    </border>
    <border>
      <left style="thin">
        <color indexed="64"/>
      </left>
      <right style="thin">
        <color indexed="64"/>
      </right>
      <top style="thin">
        <color theme="0" tint="-0.14996795556505021"/>
      </top>
      <bottom/>
      <diagonal/>
    </border>
    <border>
      <left style="thin">
        <color indexed="64"/>
      </left>
      <right style="thin">
        <color indexed="64"/>
      </right>
      <top style="thin">
        <color theme="0" tint="-0.1499679555650502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14996795556505021"/>
      </bottom>
      <diagonal/>
    </border>
    <border>
      <left/>
      <right style="thin">
        <color indexed="64"/>
      </right>
      <top style="thin">
        <color indexed="64"/>
      </top>
      <bottom style="thin">
        <color theme="0" tint="-0.14996795556505021"/>
      </bottom>
      <diagonal/>
    </border>
    <border>
      <left style="thin">
        <color indexed="64"/>
      </left>
      <right/>
      <top style="thin">
        <color theme="0" tint="-0.14996795556505021"/>
      </top>
      <bottom style="thin">
        <color theme="0" tint="-0.14996795556505021"/>
      </bottom>
      <diagonal/>
    </border>
    <border>
      <left/>
      <right style="thin">
        <color indexed="64"/>
      </right>
      <top style="thin">
        <color theme="0" tint="-0.14996795556505021"/>
      </top>
      <bottom style="thin">
        <color theme="0" tint="-0.14996795556505021"/>
      </bottom>
      <diagonal/>
    </border>
    <border>
      <left style="thin">
        <color indexed="64"/>
      </left>
      <right/>
      <top style="thin">
        <color theme="0" tint="-0.14996795556505021"/>
      </top>
      <bottom style="thin">
        <color indexed="64"/>
      </bottom>
      <diagonal/>
    </border>
    <border>
      <left/>
      <right style="thin">
        <color indexed="64"/>
      </right>
      <top style="thin">
        <color theme="0" tint="-0.14996795556505021"/>
      </top>
      <bottom style="thin">
        <color indexed="64"/>
      </bottom>
      <diagonal/>
    </border>
    <border>
      <left style="thin">
        <color indexed="64"/>
      </left>
      <right style="thin">
        <color indexed="64"/>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thin">
        <color rgb="FF000000"/>
      </right>
      <top style="dotted">
        <color rgb="FF000000"/>
      </top>
      <bottom style="thin">
        <color rgb="FF000000"/>
      </bottom>
      <diagonal/>
    </border>
    <border>
      <left style="thin">
        <color rgb="FF000000"/>
      </left>
      <right style="thin">
        <color rgb="FF000000"/>
      </right>
      <top style="dotted">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18">
    <xf numFmtId="0" fontId="0" fillId="0" borderId="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23" fillId="0" borderId="0"/>
    <xf numFmtId="0" fontId="34" fillId="0" borderId="0"/>
    <xf numFmtId="0" fontId="34" fillId="0" borderId="0"/>
    <xf numFmtId="0" fontId="34" fillId="0" borderId="0"/>
    <xf numFmtId="0" fontId="8" fillId="0" borderId="0"/>
    <xf numFmtId="0" fontId="74" fillId="0" borderId="0"/>
    <xf numFmtId="43" fontId="34" fillId="0" borderId="0" applyFont="0" applyFill="0" applyBorder="0" applyAlignment="0" applyProtection="0"/>
    <xf numFmtId="9" fontId="23" fillId="0" borderId="0" applyFont="0" applyFill="0" applyBorder="0" applyAlignment="0" applyProtection="0"/>
    <xf numFmtId="43" fontId="34" fillId="0" borderId="0" applyFont="0" applyFill="0" applyBorder="0" applyAlignment="0" applyProtection="0"/>
    <xf numFmtId="0" fontId="1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cellStyleXfs>
  <cellXfs count="1709">
    <xf numFmtId="0" fontId="0" fillId="0" borderId="0" xfId="0"/>
    <xf numFmtId="0" fontId="1" fillId="0" borderId="0" xfId="0" applyFont="1"/>
    <xf numFmtId="0" fontId="2" fillId="0" borderId="0" xfId="0" applyFont="1"/>
    <xf numFmtId="0" fontId="5" fillId="0" borderId="0" xfId="0" applyFont="1" applyAlignment="1"/>
    <xf numFmtId="0" fontId="5" fillId="0" borderId="0" xfId="0" applyFont="1"/>
    <xf numFmtId="0" fontId="3" fillId="0" borderId="0" xfId="0" applyFont="1" applyAlignment="1"/>
    <xf numFmtId="0" fontId="7" fillId="0" borderId="0" xfId="0" applyFont="1"/>
    <xf numFmtId="0" fontId="8" fillId="0" borderId="0" xfId="0" applyFont="1"/>
    <xf numFmtId="0" fontId="7" fillId="0" borderId="0" xfId="0" applyFont="1" applyAlignment="1">
      <alignment horizontal="center"/>
    </xf>
    <xf numFmtId="0" fontId="10" fillId="0" borderId="0" xfId="0" applyFont="1" applyAlignment="1">
      <alignment horizontal="center"/>
    </xf>
    <xf numFmtId="0" fontId="11" fillId="0" borderId="0" xfId="0" applyFont="1"/>
    <xf numFmtId="0" fontId="12" fillId="0" borderId="0" xfId="0" applyFont="1"/>
    <xf numFmtId="0" fontId="11" fillId="0" borderId="0" xfId="0" applyFont="1" applyAlignment="1">
      <alignment vertical="center"/>
    </xf>
    <xf numFmtId="0" fontId="12" fillId="0" borderId="0" xfId="0" applyFont="1" applyAlignment="1">
      <alignment vertical="center"/>
    </xf>
    <xf numFmtId="0" fontId="13" fillId="0" borderId="0" xfId="0" applyFont="1"/>
    <xf numFmtId="0" fontId="14" fillId="0" borderId="0" xfId="0" applyFont="1"/>
    <xf numFmtId="0" fontId="15" fillId="0" borderId="0" xfId="0" applyFont="1"/>
    <xf numFmtId="0" fontId="14" fillId="0" borderId="0" xfId="0" applyFont="1" applyAlignment="1"/>
    <xf numFmtId="0" fontId="14" fillId="0" borderId="0" xfId="0" applyFont="1" applyAlignment="1">
      <alignment horizontal="center"/>
    </xf>
    <xf numFmtId="0" fontId="0" fillId="0" borderId="0" xfId="0" applyAlignment="1">
      <alignment horizontal="center"/>
    </xf>
    <xf numFmtId="0" fontId="9" fillId="0" borderId="0" xfId="0" applyFont="1" applyAlignment="1"/>
    <xf numFmtId="0" fontId="2" fillId="0" borderId="0" xfId="0" applyFont="1" applyAlignment="1"/>
    <xf numFmtId="0" fontId="2" fillId="0" borderId="0" xfId="0" applyFont="1" applyAlignment="1">
      <alignment horizontal="left"/>
    </xf>
    <xf numFmtId="0" fontId="4" fillId="0" borderId="0" xfId="0" applyFont="1" applyAlignment="1"/>
    <xf numFmtId="0" fontId="16" fillId="0" borderId="5" xfId="0" applyFont="1" applyBorder="1" applyAlignment="1">
      <alignment horizontal="center"/>
    </xf>
    <xf numFmtId="0" fontId="16" fillId="0" borderId="5" xfId="0" applyFont="1" applyBorder="1"/>
    <xf numFmtId="0" fontId="16" fillId="0" borderId="7" xfId="0" applyFont="1" applyBorder="1"/>
    <xf numFmtId="3" fontId="16" fillId="0" borderId="7" xfId="0" applyNumberFormat="1" applyFont="1" applyBorder="1" applyAlignment="1">
      <alignment horizontal="right" vertical="center"/>
    </xf>
    <xf numFmtId="3" fontId="16" fillId="0" borderId="6" xfId="0" applyNumberFormat="1" applyFont="1" applyBorder="1" applyAlignment="1">
      <alignment horizontal="right" vertical="center"/>
    </xf>
    <xf numFmtId="0" fontId="17" fillId="0" borderId="9" xfId="0" applyFont="1" applyBorder="1" applyAlignment="1">
      <alignment horizontal="center" vertical="top"/>
    </xf>
    <xf numFmtId="3" fontId="17" fillId="0" borderId="7" xfId="0" applyNumberFormat="1" applyFont="1" applyBorder="1" applyAlignment="1">
      <alignment horizontal="right" vertical="center"/>
    </xf>
    <xf numFmtId="3" fontId="17" fillId="0" borderId="9" xfId="0" applyNumberFormat="1" applyFont="1" applyBorder="1" applyAlignment="1">
      <alignment horizontal="right" vertical="center"/>
    </xf>
    <xf numFmtId="0" fontId="17" fillId="0" borderId="9" xfId="0" applyFont="1" applyBorder="1" applyAlignment="1">
      <alignment vertical="top" wrapText="1"/>
    </xf>
    <xf numFmtId="0" fontId="17" fillId="0" borderId="5" xfId="0" applyFont="1" applyBorder="1" applyAlignment="1">
      <alignment vertical="top" wrapText="1"/>
    </xf>
    <xf numFmtId="3" fontId="17" fillId="0" borderId="5" xfId="0" applyNumberFormat="1" applyFont="1" applyBorder="1" applyAlignment="1">
      <alignment horizontal="right" vertical="center"/>
    </xf>
    <xf numFmtId="0" fontId="17" fillId="0" borderId="9" xfId="0" applyFont="1" applyBorder="1" applyAlignment="1">
      <alignment horizontal="right" wrapText="1"/>
    </xf>
    <xf numFmtId="0" fontId="17" fillId="0" borderId="7" xfId="0" applyFont="1" applyBorder="1" applyAlignment="1">
      <alignment horizontal="right" wrapText="1"/>
    </xf>
    <xf numFmtId="0" fontId="16" fillId="0" borderId="15" xfId="0" applyFont="1" applyBorder="1" applyAlignment="1">
      <alignment horizontal="right"/>
    </xf>
    <xf numFmtId="0" fontId="16" fillId="0" borderId="4" xfId="0" applyFont="1" applyBorder="1" applyAlignment="1">
      <alignment horizontal="right"/>
    </xf>
    <xf numFmtId="0" fontId="7" fillId="0" borderId="0" xfId="0" applyFont="1" applyBorder="1" applyAlignment="1">
      <alignment horizontal="center"/>
    </xf>
    <xf numFmtId="0" fontId="7" fillId="0" borderId="0" xfId="0" applyFont="1" applyBorder="1"/>
    <xf numFmtId="0" fontId="18" fillId="0" borderId="0" xfId="0" applyFont="1"/>
    <xf numFmtId="0" fontId="18" fillId="0" borderId="0" xfId="0" applyFont="1" applyAlignment="1">
      <alignment horizontal="center"/>
    </xf>
    <xf numFmtId="0" fontId="16" fillId="0" borderId="4" xfId="0" applyFont="1" applyBorder="1" applyAlignment="1">
      <alignment horizontal="center"/>
    </xf>
    <xf numFmtId="0" fontId="17" fillId="0" borderId="15" xfId="0" applyFont="1" applyBorder="1" applyAlignment="1">
      <alignment horizontal="center" vertical="top"/>
    </xf>
    <xf numFmtId="0" fontId="17" fillId="0" borderId="15" xfId="0" applyFont="1" applyBorder="1" applyAlignment="1">
      <alignment vertical="top" wrapText="1"/>
    </xf>
    <xf numFmtId="3" fontId="17" fillId="0" borderId="15" xfId="0" applyNumberFormat="1" applyFont="1" applyBorder="1" applyAlignment="1">
      <alignment horizontal="right" vertical="center"/>
    </xf>
    <xf numFmtId="0" fontId="16" fillId="0" borderId="0" xfId="0" applyFont="1" applyBorder="1" applyAlignment="1">
      <alignment horizontal="center"/>
    </xf>
    <xf numFmtId="0" fontId="16" fillId="0" borderId="0" xfId="0" applyFont="1" applyBorder="1" applyAlignment="1">
      <alignment horizontal="right"/>
    </xf>
    <xf numFmtId="0" fontId="9" fillId="0" borderId="0" xfId="0" applyFont="1" applyBorder="1" applyAlignment="1">
      <alignment horizontal="left"/>
    </xf>
    <xf numFmtId="0" fontId="3" fillId="0" borderId="0" xfId="0" quotePrefix="1" applyFont="1" applyBorder="1" applyAlignment="1">
      <alignment horizontal="left"/>
    </xf>
    <xf numFmtId="0" fontId="20" fillId="0" borderId="6" xfId="0" applyFont="1" applyBorder="1"/>
    <xf numFmtId="0" fontId="19" fillId="0" borderId="9" xfId="0" applyFont="1" applyBorder="1" applyAlignment="1">
      <alignment vertical="top" wrapText="1"/>
    </xf>
    <xf numFmtId="0" fontId="20" fillId="0" borderId="9" xfId="0" applyFont="1" applyBorder="1" applyAlignment="1">
      <alignment vertical="top" wrapText="1"/>
    </xf>
    <xf numFmtId="0" fontId="19" fillId="0" borderId="15" xfId="0" applyFont="1" applyBorder="1" applyAlignment="1">
      <alignment vertical="top" wrapText="1"/>
    </xf>
    <xf numFmtId="0" fontId="20" fillId="0" borderId="4" xfId="0" applyFont="1" applyBorder="1" applyAlignment="1">
      <alignment horizontal="center"/>
    </xf>
    <xf numFmtId="0" fontId="17" fillId="0" borderId="2" xfId="0" applyFont="1" applyBorder="1" applyAlignment="1">
      <alignment vertical="center" wrapText="1"/>
    </xf>
    <xf numFmtId="0" fontId="17" fillId="0" borderId="11" xfId="0" applyFont="1" applyBorder="1" applyAlignment="1">
      <alignment vertical="center" wrapText="1"/>
    </xf>
    <xf numFmtId="0" fontId="1" fillId="0" borderId="0" xfId="0" applyFont="1" applyAlignment="1"/>
    <xf numFmtId="0" fontId="9" fillId="0" borderId="0" xfId="0" applyFont="1" applyAlignment="1">
      <alignment horizontal="center"/>
    </xf>
    <xf numFmtId="0" fontId="17" fillId="0" borderId="4" xfId="0" applyFont="1" applyBorder="1" applyAlignment="1">
      <alignment horizontal="center" vertical="center" wrapText="1"/>
    </xf>
    <xf numFmtId="0" fontId="9" fillId="0" borderId="0" xfId="0" applyFont="1" applyAlignment="1">
      <alignment horizontal="center"/>
    </xf>
    <xf numFmtId="0" fontId="3" fillId="0" borderId="0" xfId="0" applyFont="1" applyAlignment="1">
      <alignment horizontal="center"/>
    </xf>
    <xf numFmtId="0" fontId="24" fillId="0" borderId="0" xfId="0" applyFont="1" applyAlignment="1">
      <alignment vertical="center"/>
    </xf>
    <xf numFmtId="0" fontId="15" fillId="0" borderId="0" xfId="0" applyFont="1" applyAlignment="1">
      <alignment vertical="center"/>
    </xf>
    <xf numFmtId="0" fontId="26" fillId="0" borderId="0" xfId="0" applyFont="1" applyAlignment="1">
      <alignment vertical="center"/>
    </xf>
    <xf numFmtId="0" fontId="27" fillId="0" borderId="0" xfId="0" applyFont="1" applyAlignment="1"/>
    <xf numFmtId="0" fontId="28" fillId="0" borderId="0" xfId="0" applyFont="1" applyAlignment="1"/>
    <xf numFmtId="0" fontId="30" fillId="0" borderId="16" xfId="0" applyFont="1" applyBorder="1" applyAlignment="1">
      <alignment horizontal="center" vertical="center" wrapText="1"/>
    </xf>
    <xf numFmtId="0" fontId="16" fillId="0" borderId="16" xfId="0" applyFont="1" applyBorder="1" applyAlignment="1">
      <alignment horizontal="center" vertical="center" wrapText="1"/>
    </xf>
    <xf numFmtId="0" fontId="31" fillId="0" borderId="16" xfId="0" quotePrefix="1" applyFont="1" applyBorder="1" applyAlignment="1">
      <alignment horizontal="center"/>
    </xf>
    <xf numFmtId="0" fontId="32" fillId="0" borderId="16" xfId="0" quotePrefix="1" applyFont="1" applyBorder="1" applyAlignment="1">
      <alignment horizontal="center"/>
    </xf>
    <xf numFmtId="0" fontId="33" fillId="0" borderId="0" xfId="0" applyFont="1" applyAlignment="1"/>
    <xf numFmtId="0" fontId="29" fillId="0" borderId="6" xfId="0" applyFont="1" applyBorder="1" applyAlignment="1">
      <alignment horizontal="center"/>
    </xf>
    <xf numFmtId="0" fontId="29" fillId="0" borderId="6" xfId="0" applyFont="1" applyBorder="1" applyAlignment="1"/>
    <xf numFmtId="164" fontId="29" fillId="0" borderId="6" xfId="1" applyNumberFormat="1" applyFont="1" applyBorder="1" applyAlignment="1"/>
    <xf numFmtId="164" fontId="35" fillId="0" borderId="6" xfId="1" applyNumberFormat="1" applyFont="1" applyBorder="1" applyAlignment="1"/>
    <xf numFmtId="0" fontId="27" fillId="0" borderId="9" xfId="0" applyFont="1" applyBorder="1" applyAlignment="1"/>
    <xf numFmtId="164" fontId="27" fillId="0" borderId="9" xfId="2" applyNumberFormat="1" applyFont="1" applyBorder="1" applyAlignment="1">
      <alignment horizontal="center"/>
    </xf>
    <xf numFmtId="164" fontId="27" fillId="0" borderId="9" xfId="2" applyNumberFormat="1" applyFont="1" applyBorder="1" applyAlignment="1"/>
    <xf numFmtId="164" fontId="28" fillId="0" borderId="9" xfId="2" applyNumberFormat="1" applyFont="1" applyBorder="1" applyAlignment="1"/>
    <xf numFmtId="164" fontId="27" fillId="0" borderId="9" xfId="1" applyNumberFormat="1" applyFont="1" applyBorder="1" applyAlignment="1"/>
    <xf numFmtId="164" fontId="28" fillId="0" borderId="9" xfId="1" applyNumberFormat="1" applyFont="1" applyBorder="1" applyAlignment="1"/>
    <xf numFmtId="164" fontId="27" fillId="0" borderId="0" xfId="1" applyNumberFormat="1" applyFont="1" applyBorder="1" applyAlignment="1"/>
    <xf numFmtId="164" fontId="28" fillId="0" borderId="0" xfId="1" applyNumberFormat="1" applyFont="1" applyBorder="1" applyAlignment="1"/>
    <xf numFmtId="164" fontId="27" fillId="0" borderId="9" xfId="3" applyNumberFormat="1" applyFont="1" applyBorder="1" applyAlignment="1"/>
    <xf numFmtId="0" fontId="5" fillId="0" borderId="0" xfId="0" applyFont="1" applyBorder="1" applyAlignment="1"/>
    <xf numFmtId="0" fontId="29" fillId="0" borderId="9" xfId="0" applyFont="1" applyBorder="1" applyAlignment="1">
      <alignment horizontal="center"/>
    </xf>
    <xf numFmtId="0" fontId="29" fillId="0" borderId="9" xfId="0" applyFont="1" applyBorder="1" applyAlignment="1"/>
    <xf numFmtId="164" fontId="29" fillId="0" borderId="9" xfId="1" applyNumberFormat="1" applyFont="1" applyBorder="1" applyAlignment="1"/>
    <xf numFmtId="164" fontId="35" fillId="0" borderId="9" xfId="1" applyNumberFormat="1" applyFont="1" applyBorder="1" applyAlignment="1"/>
    <xf numFmtId="164" fontId="27" fillId="0" borderId="9" xfId="1" applyNumberFormat="1" applyFont="1" applyFill="1" applyBorder="1" applyAlignment="1"/>
    <xf numFmtId="0" fontId="27" fillId="0" borderId="9" xfId="0" applyFont="1" applyFill="1" applyBorder="1" applyAlignment="1"/>
    <xf numFmtId="164" fontId="27" fillId="0" borderId="17" xfId="2" applyNumberFormat="1" applyFont="1" applyBorder="1" applyAlignment="1"/>
    <xf numFmtId="164" fontId="28" fillId="0" borderId="17" xfId="2" applyNumberFormat="1" applyFont="1" applyBorder="1" applyAlignment="1"/>
    <xf numFmtId="164" fontId="29" fillId="0" borderId="17" xfId="2" applyNumberFormat="1" applyFont="1" applyBorder="1" applyAlignment="1"/>
    <xf numFmtId="164" fontId="35" fillId="0" borderId="17" xfId="2" applyNumberFormat="1" applyFont="1" applyBorder="1" applyAlignment="1"/>
    <xf numFmtId="0" fontId="36" fillId="0" borderId="0" xfId="0" applyFont="1" applyAlignment="1"/>
    <xf numFmtId="0" fontId="27" fillId="0" borderId="17" xfId="0" applyFont="1" applyBorder="1" applyAlignment="1"/>
    <xf numFmtId="164" fontId="27" fillId="0" borderId="17" xfId="1" applyNumberFormat="1" applyFont="1" applyBorder="1" applyAlignment="1"/>
    <xf numFmtId="0" fontId="29" fillId="0" borderId="15" xfId="0" applyFont="1" applyBorder="1" applyAlignment="1">
      <alignment horizontal="center"/>
    </xf>
    <xf numFmtId="0" fontId="29" fillId="0" borderId="15" xfId="0" applyFont="1" applyBorder="1" applyAlignment="1"/>
    <xf numFmtId="164" fontId="29" fillId="0" borderId="15" xfId="2" applyNumberFormat="1" applyFont="1" applyBorder="1" applyAlignment="1"/>
    <xf numFmtId="164" fontId="35" fillId="0" borderId="15" xfId="2" applyNumberFormat="1" applyFont="1" applyBorder="1" applyAlignment="1"/>
    <xf numFmtId="0" fontId="31" fillId="0" borderId="0" xfId="0" applyFont="1" applyAlignment="1"/>
    <xf numFmtId="164" fontId="29" fillId="0" borderId="9" xfId="2" applyNumberFormat="1" applyFont="1" applyBorder="1" applyAlignment="1"/>
    <xf numFmtId="164" fontId="35" fillId="0" borderId="9" xfId="2" applyNumberFormat="1" applyFont="1" applyBorder="1" applyAlignment="1"/>
    <xf numFmtId="0" fontId="9" fillId="0" borderId="1" xfId="0" applyFont="1" applyBorder="1" applyAlignment="1">
      <alignment horizontal="center"/>
    </xf>
    <xf numFmtId="0" fontId="14" fillId="0" borderId="1" xfId="0" applyFont="1" applyBorder="1" applyAlignment="1">
      <alignment horizontal="center"/>
    </xf>
    <xf numFmtId="0" fontId="9" fillId="0" borderId="4" xfId="0" applyFont="1" applyBorder="1" applyAlignment="1">
      <alignment horizontal="center"/>
    </xf>
    <xf numFmtId="0" fontId="14" fillId="0" borderId="4" xfId="0" applyFont="1" applyBorder="1" applyAlignment="1">
      <alignment horizontal="center"/>
    </xf>
    <xf numFmtId="0" fontId="42" fillId="0" borderId="0" xfId="0" applyFont="1"/>
    <xf numFmtId="0" fontId="7" fillId="0" borderId="9" xfId="0" applyFont="1" applyBorder="1"/>
    <xf numFmtId="164" fontId="7" fillId="0" borderId="9" xfId="2" applyNumberFormat="1" applyFont="1" applyBorder="1"/>
    <xf numFmtId="0" fontId="9" fillId="0" borderId="0" xfId="0" applyFont="1"/>
    <xf numFmtId="0" fontId="6" fillId="0" borderId="0" xfId="0" applyFont="1"/>
    <xf numFmtId="0" fontId="44" fillId="0" borderId="0" xfId="0" applyFont="1" applyAlignment="1">
      <alignment horizontal="center"/>
    </xf>
    <xf numFmtId="0" fontId="7" fillId="0" borderId="0" xfId="0" applyFont="1" applyAlignment="1">
      <alignment vertical="center"/>
    </xf>
    <xf numFmtId="0" fontId="7" fillId="0" borderId="0" xfId="0" applyFont="1" applyAlignment="1">
      <alignment horizontal="center" vertical="center"/>
    </xf>
    <xf numFmtId="0" fontId="36" fillId="0" borderId="1" xfId="0" applyFont="1" applyBorder="1" applyAlignment="1">
      <alignment horizontal="center"/>
    </xf>
    <xf numFmtId="0" fontId="7" fillId="0" borderId="0" xfId="0" applyFont="1" applyAlignment="1"/>
    <xf numFmtId="0" fontId="0" fillId="0" borderId="0" xfId="0" applyAlignment="1"/>
    <xf numFmtId="0" fontId="9" fillId="0" borderId="8" xfId="0" applyFont="1" applyBorder="1" applyAlignment="1">
      <alignment horizontal="center"/>
    </xf>
    <xf numFmtId="0" fontId="36" fillId="0" borderId="8" xfId="0" applyFont="1" applyBorder="1" applyAlignment="1">
      <alignment horizontal="center"/>
    </xf>
    <xf numFmtId="0" fontId="36" fillId="0" borderId="12" xfId="0" applyFont="1" applyBorder="1" applyAlignment="1"/>
    <xf numFmtId="0" fontId="5" fillId="0" borderId="14" xfId="0" applyFont="1" applyBorder="1" applyAlignment="1"/>
    <xf numFmtId="0" fontId="36" fillId="0" borderId="4" xfId="0" applyFont="1" applyBorder="1" applyAlignment="1">
      <alignment horizontal="center"/>
    </xf>
    <xf numFmtId="0" fontId="36" fillId="0" borderId="16" xfId="0" applyFont="1" applyBorder="1" applyAlignment="1">
      <alignment horizontal="center"/>
    </xf>
    <xf numFmtId="0" fontId="9" fillId="0" borderId="6" xfId="0" applyFont="1" applyBorder="1" applyAlignment="1">
      <alignment horizontal="center"/>
    </xf>
    <xf numFmtId="0" fontId="9" fillId="0" borderId="6" xfId="0" applyFont="1" applyBorder="1" applyAlignment="1"/>
    <xf numFmtId="164" fontId="9" fillId="0" borderId="6" xfId="1" applyNumberFormat="1" applyFont="1" applyBorder="1" applyAlignment="1"/>
    <xf numFmtId="164" fontId="40" fillId="0" borderId="6" xfId="1" applyNumberFormat="1" applyFont="1" applyBorder="1" applyAlignment="1"/>
    <xf numFmtId="0" fontId="44" fillId="0" borderId="0" xfId="0" applyFont="1" applyAlignment="1"/>
    <xf numFmtId="0" fontId="7" fillId="0" borderId="9" xfId="0" applyFont="1" applyBorder="1" applyAlignment="1">
      <alignment horizontal="center"/>
    </xf>
    <xf numFmtId="0" fontId="7" fillId="0" borderId="9" xfId="0" applyFont="1" applyBorder="1" applyAlignment="1"/>
    <xf numFmtId="164" fontId="7" fillId="0" borderId="5" xfId="1" applyNumberFormat="1" applyFont="1" applyBorder="1" applyAlignment="1"/>
    <xf numFmtId="164" fontId="7" fillId="0" borderId="9" xfId="2" applyNumberFormat="1" applyFont="1" applyBorder="1" applyAlignment="1"/>
    <xf numFmtId="164" fontId="41" fillId="0" borderId="17" xfId="1" applyNumberFormat="1" applyFont="1" applyBorder="1"/>
    <xf numFmtId="164" fontId="7" fillId="0" borderId="9" xfId="1" applyNumberFormat="1" applyFont="1" applyBorder="1" applyAlignment="1"/>
    <xf numFmtId="0" fontId="7" fillId="0" borderId="17" xfId="0" applyFont="1" applyBorder="1" applyAlignment="1"/>
    <xf numFmtId="164" fontId="7" fillId="0" borderId="17" xfId="1" applyNumberFormat="1" applyFont="1" applyBorder="1" applyAlignment="1"/>
    <xf numFmtId="0" fontId="7" fillId="0" borderId="15" xfId="0" applyFont="1" applyBorder="1" applyAlignment="1"/>
    <xf numFmtId="164" fontId="7" fillId="0" borderId="15" xfId="1" applyNumberFormat="1" applyFont="1" applyBorder="1" applyAlignment="1"/>
    <xf numFmtId="0" fontId="9" fillId="0" borderId="5" xfId="0" applyFont="1" applyBorder="1" applyAlignment="1">
      <alignment horizontal="center"/>
    </xf>
    <xf numFmtId="0" fontId="9" fillId="0" borderId="5" xfId="0" applyFont="1" applyBorder="1" applyAlignment="1"/>
    <xf numFmtId="164" fontId="7" fillId="0" borderId="9" xfId="1" applyNumberFormat="1" applyFont="1" applyBorder="1" applyAlignment="1">
      <alignment horizontal="center" vertical="center"/>
    </xf>
    <xf numFmtId="0" fontId="7" fillId="0" borderId="15" xfId="0" applyFont="1" applyBorder="1" applyAlignment="1">
      <alignment horizontal="center"/>
    </xf>
    <xf numFmtId="164" fontId="7" fillId="0" borderId="15" xfId="1" applyNumberFormat="1" applyFont="1" applyBorder="1" applyAlignment="1">
      <alignment horizontal="center" vertical="center"/>
    </xf>
    <xf numFmtId="164" fontId="7" fillId="0" borderId="5" xfId="2" applyNumberFormat="1" applyFont="1" applyBorder="1" applyAlignment="1"/>
    <xf numFmtId="164" fontId="7" fillId="0" borderId="15" xfId="2" applyNumberFormat="1" applyFont="1" applyBorder="1" applyAlignment="1"/>
    <xf numFmtId="0" fontId="15" fillId="0" borderId="0" xfId="0" applyFont="1" applyAlignment="1">
      <alignment horizontal="center" vertical="center"/>
    </xf>
    <xf numFmtId="164" fontId="41" fillId="0" borderId="8" xfId="1" applyNumberFormat="1" applyFont="1" applyBorder="1"/>
    <xf numFmtId="0" fontId="7" fillId="0" borderId="17" xfId="0" applyFont="1" applyBorder="1" applyAlignment="1">
      <alignment horizontal="center"/>
    </xf>
    <xf numFmtId="164" fontId="9" fillId="0" borderId="5" xfId="1" applyNumberFormat="1" applyFont="1" applyBorder="1" applyAlignment="1"/>
    <xf numFmtId="164" fontId="40" fillId="0" borderId="5" xfId="2" applyNumberFormat="1" applyFont="1" applyBorder="1" applyAlignment="1"/>
    <xf numFmtId="164" fontId="41" fillId="0" borderId="15" xfId="1" applyNumberFormat="1" applyFont="1" applyBorder="1"/>
    <xf numFmtId="164" fontId="7" fillId="0" borderId="17" xfId="1" applyNumberFormat="1" applyFont="1" applyBorder="1" applyAlignment="1">
      <alignment horizontal="center" vertical="center"/>
    </xf>
    <xf numFmtId="164" fontId="7" fillId="0" borderId="17" xfId="2" applyNumberFormat="1" applyFont="1" applyBorder="1" applyAlignment="1"/>
    <xf numFmtId="0" fontId="9" fillId="0" borderId="8" xfId="0" applyFont="1" applyBorder="1" applyAlignment="1"/>
    <xf numFmtId="164" fontId="7" fillId="0" borderId="1" xfId="1" applyNumberFormat="1" applyFont="1" applyBorder="1" applyAlignment="1"/>
    <xf numFmtId="164" fontId="7" fillId="0" borderId="1" xfId="2" applyNumberFormat="1" applyFont="1" applyBorder="1" applyAlignment="1"/>
    <xf numFmtId="164" fontId="9" fillId="0" borderId="5" xfId="2" applyNumberFormat="1" applyFont="1" applyBorder="1" applyAlignment="1"/>
    <xf numFmtId="0" fontId="9" fillId="0" borderId="15" xfId="0" applyFont="1" applyBorder="1" applyAlignment="1">
      <alignment horizontal="center"/>
    </xf>
    <xf numFmtId="0" fontId="9" fillId="0" borderId="15" xfId="0" applyFont="1" applyBorder="1" applyAlignment="1"/>
    <xf numFmtId="0" fontId="7" fillId="0" borderId="0" xfId="0" applyFont="1" applyFill="1" applyAlignment="1">
      <alignment vertical="center"/>
    </xf>
    <xf numFmtId="43" fontId="7" fillId="0" borderId="0" xfId="2" applyNumberFormat="1" applyFont="1" applyFill="1" applyAlignment="1">
      <alignment vertical="center"/>
    </xf>
    <xf numFmtId="43" fontId="7" fillId="0" borderId="0" xfId="2" applyFont="1" applyFill="1" applyAlignment="1">
      <alignment vertical="center"/>
    </xf>
    <xf numFmtId="0" fontId="5" fillId="0" borderId="0" xfId="4" applyFont="1" applyFill="1" applyAlignment="1">
      <alignment vertical="center"/>
    </xf>
    <xf numFmtId="0" fontId="36" fillId="0" borderId="0" xfId="4" applyFont="1" applyFill="1" applyAlignment="1">
      <alignment horizontal="left" vertical="center"/>
    </xf>
    <xf numFmtId="43" fontId="5" fillId="0" borderId="0" xfId="2" applyNumberFormat="1" applyFont="1" applyFill="1" applyAlignment="1">
      <alignment vertical="center"/>
    </xf>
    <xf numFmtId="43" fontId="5" fillId="0" borderId="0" xfId="2" applyFont="1" applyFill="1" applyAlignment="1">
      <alignment vertical="center"/>
    </xf>
    <xf numFmtId="0" fontId="46" fillId="0" borderId="0" xfId="4" applyFont="1" applyFill="1" applyAlignment="1">
      <alignment horizontal="center" vertical="center"/>
    </xf>
    <xf numFmtId="0" fontId="47" fillId="0" borderId="0" xfId="4" applyFont="1" applyFill="1" applyAlignment="1">
      <alignment vertical="center"/>
    </xf>
    <xf numFmtId="43" fontId="47" fillId="0" borderId="0" xfId="2" applyNumberFormat="1" applyFont="1" applyFill="1" applyAlignment="1">
      <alignment vertical="center"/>
    </xf>
    <xf numFmtId="164" fontId="47" fillId="0" borderId="0" xfId="4" applyNumberFormat="1" applyFont="1" applyFill="1" applyAlignment="1">
      <alignment vertical="center"/>
    </xf>
    <xf numFmtId="0" fontId="9" fillId="0" borderId="16" xfId="4" applyFont="1" applyFill="1" applyBorder="1" applyAlignment="1">
      <alignment vertical="center"/>
    </xf>
    <xf numFmtId="0" fontId="9" fillId="0" borderId="0" xfId="4" applyFont="1" applyFill="1" applyBorder="1" applyAlignment="1">
      <alignment vertical="center"/>
    </xf>
    <xf numFmtId="0" fontId="14" fillId="0" borderId="0" xfId="4" applyFont="1" applyFill="1" applyBorder="1" applyAlignment="1">
      <alignment vertical="center"/>
    </xf>
    <xf numFmtId="0" fontId="43" fillId="0" borderId="0" xfId="4" applyFont="1" applyFill="1" applyAlignment="1">
      <alignment horizontal="center" vertical="center"/>
    </xf>
    <xf numFmtId="0" fontId="43" fillId="0" borderId="0" xfId="4" applyFont="1" applyFill="1" applyAlignment="1">
      <alignment vertical="center"/>
    </xf>
    <xf numFmtId="43" fontId="43" fillId="0" borderId="0" xfId="2" applyNumberFormat="1" applyFont="1" applyFill="1" applyAlignment="1">
      <alignment vertical="center"/>
    </xf>
    <xf numFmtId="43" fontId="43" fillId="0" borderId="0" xfId="2" applyFont="1" applyFill="1" applyAlignment="1">
      <alignment vertical="center"/>
    </xf>
    <xf numFmtId="0" fontId="43" fillId="0" borderId="0" xfId="0" applyFont="1" applyFill="1" applyAlignment="1">
      <alignment horizontal="center" vertical="center"/>
    </xf>
    <xf numFmtId="0" fontId="43" fillId="0" borderId="0" xfId="0" applyFont="1" applyFill="1" applyAlignment="1">
      <alignment vertical="center"/>
    </xf>
    <xf numFmtId="0" fontId="49" fillId="0" borderId="4" xfId="4" applyFont="1" applyFill="1" applyBorder="1" applyAlignment="1">
      <alignment horizontal="center" vertical="center"/>
    </xf>
    <xf numFmtId="164" fontId="36" fillId="0" borderId="4" xfId="2" applyNumberFormat="1" applyFont="1" applyFill="1" applyBorder="1" applyAlignment="1">
      <alignment vertical="center"/>
    </xf>
    <xf numFmtId="43" fontId="36" fillId="0" borderId="4" xfId="2" applyNumberFormat="1" applyFont="1" applyFill="1" applyBorder="1" applyAlignment="1">
      <alignment vertical="center"/>
    </xf>
    <xf numFmtId="43" fontId="36" fillId="0" borderId="4" xfId="2" applyFont="1" applyFill="1" applyBorder="1" applyAlignment="1">
      <alignment vertical="center"/>
    </xf>
    <xf numFmtId="0" fontId="46" fillId="0" borderId="0" xfId="4" applyFont="1" applyFill="1" applyAlignment="1">
      <alignment vertical="center"/>
    </xf>
    <xf numFmtId="0" fontId="49" fillId="0" borderId="0" xfId="4" applyFont="1" applyFill="1" applyBorder="1" applyAlignment="1">
      <alignment horizontal="center" vertical="center"/>
    </xf>
    <xf numFmtId="164" fontId="36" fillId="0" borderId="0" xfId="2" applyNumberFormat="1" applyFont="1" applyFill="1" applyBorder="1" applyAlignment="1">
      <alignment vertical="center"/>
    </xf>
    <xf numFmtId="164" fontId="14" fillId="0" borderId="0" xfId="2" applyNumberFormat="1" applyFont="1" applyFill="1" applyBorder="1" applyAlignment="1">
      <alignment vertical="center"/>
    </xf>
    <xf numFmtId="43" fontId="14" fillId="0" borderId="0" xfId="2" applyNumberFormat="1" applyFont="1" applyFill="1" applyBorder="1" applyAlignment="1">
      <alignment vertical="center"/>
    </xf>
    <xf numFmtId="43" fontId="14" fillId="0" borderId="0" xfId="2" applyFont="1" applyFill="1" applyBorder="1" applyAlignment="1">
      <alignment vertical="center"/>
    </xf>
    <xf numFmtId="0" fontId="13" fillId="0" borderId="0" xfId="4" applyFont="1" applyFill="1" applyBorder="1" applyAlignment="1">
      <alignment horizontal="center" vertical="center"/>
    </xf>
    <xf numFmtId="0" fontId="44" fillId="0" borderId="0" xfId="4" applyFont="1" applyFill="1" applyAlignment="1">
      <alignment vertical="center"/>
    </xf>
    <xf numFmtId="164" fontId="44" fillId="0" borderId="0" xfId="4" applyNumberFormat="1" applyFont="1" applyFill="1" applyAlignment="1">
      <alignment vertical="center"/>
    </xf>
    <xf numFmtId="43" fontId="36" fillId="0" borderId="0" xfId="2" applyNumberFormat="1" applyFont="1" applyFill="1" applyBorder="1" applyAlignment="1">
      <alignment vertical="center"/>
    </xf>
    <xf numFmtId="43" fontId="36" fillId="0" borderId="0" xfId="2" applyFont="1" applyFill="1" applyBorder="1" applyAlignment="1">
      <alignment vertical="center"/>
    </xf>
    <xf numFmtId="165" fontId="5" fillId="0" borderId="1" xfId="4" applyNumberFormat="1" applyFont="1" applyFill="1" applyBorder="1" applyAlignment="1">
      <alignment horizontal="center" vertical="center" wrapText="1"/>
    </xf>
    <xf numFmtId="164" fontId="5" fillId="0" borderId="1" xfId="2" applyNumberFormat="1" applyFont="1" applyFill="1" applyBorder="1" applyAlignment="1">
      <alignment horizontal="center" vertical="center" wrapText="1"/>
    </xf>
    <xf numFmtId="0" fontId="49" fillId="0" borderId="9" xfId="4" applyFont="1" applyFill="1" applyBorder="1" applyAlignment="1">
      <alignment horizontal="center" vertical="center"/>
    </xf>
    <xf numFmtId="0" fontId="49" fillId="0" borderId="9" xfId="4" applyFont="1" applyFill="1" applyBorder="1" applyAlignment="1">
      <alignment vertical="center"/>
    </xf>
    <xf numFmtId="164" fontId="36" fillId="0" borderId="9" xfId="1" applyNumberFormat="1" applyFont="1" applyFill="1" applyBorder="1" applyAlignment="1">
      <alignment vertical="center"/>
    </xf>
    <xf numFmtId="43" fontId="36" fillId="0" borderId="9" xfId="1" applyNumberFormat="1" applyFont="1" applyFill="1" applyBorder="1" applyAlignment="1">
      <alignment vertical="center"/>
    </xf>
    <xf numFmtId="43" fontId="36" fillId="0" borderId="9" xfId="2" applyFont="1" applyFill="1" applyBorder="1" applyAlignment="1">
      <alignment vertical="center"/>
    </xf>
    <xf numFmtId="0" fontId="48" fillId="0" borderId="9" xfId="4" applyFont="1" applyFill="1" applyBorder="1" applyAlignment="1">
      <alignment horizontal="center" vertical="center"/>
    </xf>
    <xf numFmtId="0" fontId="48" fillId="0" borderId="9" xfId="4" applyFont="1" applyFill="1" applyBorder="1" applyAlignment="1">
      <alignment vertical="center"/>
    </xf>
    <xf numFmtId="164" fontId="5" fillId="0" borderId="9" xfId="1" applyNumberFormat="1" applyFont="1" applyFill="1" applyBorder="1" applyAlignment="1">
      <alignment vertical="center"/>
    </xf>
    <xf numFmtId="43" fontId="5" fillId="0" borderId="9" xfId="2" applyNumberFormat="1" applyFont="1" applyFill="1" applyBorder="1" applyAlignment="1">
      <alignment vertical="center"/>
    </xf>
    <xf numFmtId="43" fontId="5" fillId="0" borderId="9" xfId="2" applyFont="1" applyFill="1" applyBorder="1" applyAlignment="1">
      <alignment vertical="center"/>
    </xf>
    <xf numFmtId="0" fontId="5" fillId="0" borderId="9" xfId="4" applyFont="1" applyFill="1" applyBorder="1" applyAlignment="1">
      <alignment vertical="center"/>
    </xf>
    <xf numFmtId="166" fontId="5" fillId="0" borderId="9" xfId="2" applyNumberFormat="1" applyFont="1" applyFill="1" applyBorder="1" applyAlignment="1">
      <alignment vertical="center"/>
    </xf>
    <xf numFmtId="164" fontId="5" fillId="0" borderId="9" xfId="2" applyNumberFormat="1" applyFont="1" applyFill="1" applyBorder="1" applyAlignment="1">
      <alignment vertical="center"/>
    </xf>
    <xf numFmtId="43" fontId="5" fillId="0" borderId="9" xfId="1" applyNumberFormat="1" applyFont="1" applyFill="1" applyBorder="1" applyAlignment="1">
      <alignment vertical="center"/>
    </xf>
    <xf numFmtId="164" fontId="5" fillId="0" borderId="9" xfId="1" applyNumberFormat="1" applyFont="1" applyFill="1" applyBorder="1" applyAlignment="1">
      <alignment horizontal="center" vertical="center"/>
    </xf>
    <xf numFmtId="0" fontId="47" fillId="0" borderId="9" xfId="4" applyFont="1" applyFill="1" applyBorder="1" applyAlignment="1">
      <alignment vertical="center"/>
    </xf>
    <xf numFmtId="164" fontId="36" fillId="0" borderId="9" xfId="2" applyNumberFormat="1" applyFont="1" applyFill="1" applyBorder="1" applyAlignment="1">
      <alignment vertical="center"/>
    </xf>
    <xf numFmtId="43" fontId="36" fillId="0" borderId="9" xfId="2" applyNumberFormat="1" applyFont="1" applyFill="1" applyBorder="1" applyAlignment="1">
      <alignment vertical="center"/>
    </xf>
    <xf numFmtId="0" fontId="49" fillId="0" borderId="15" xfId="4" applyFont="1" applyFill="1" applyBorder="1" applyAlignment="1">
      <alignment horizontal="center" vertical="center"/>
    </xf>
    <xf numFmtId="0" fontId="49" fillId="0" borderId="15" xfId="4" applyFont="1" applyFill="1" applyBorder="1" applyAlignment="1">
      <alignment vertical="center"/>
    </xf>
    <xf numFmtId="164" fontId="36" fillId="0" borderId="15" xfId="2" applyNumberFormat="1" applyFont="1" applyFill="1" applyBorder="1" applyAlignment="1">
      <alignment vertical="center"/>
    </xf>
    <xf numFmtId="164" fontId="5" fillId="0" borderId="15" xfId="2" applyNumberFormat="1" applyFont="1" applyFill="1" applyBorder="1" applyAlignment="1">
      <alignment vertical="center"/>
    </xf>
    <xf numFmtId="43" fontId="5" fillId="0" borderId="15" xfId="2" applyNumberFormat="1" applyFont="1" applyFill="1" applyBorder="1" applyAlignment="1">
      <alignment vertical="center"/>
    </xf>
    <xf numFmtId="43" fontId="5" fillId="0" borderId="15" xfId="2" applyFont="1" applyFill="1" applyBorder="1" applyAlignment="1">
      <alignment vertical="center"/>
    </xf>
    <xf numFmtId="0" fontId="9" fillId="0" borderId="0" xfId="5" applyFont="1"/>
    <xf numFmtId="0" fontId="50" fillId="0" borderId="0" xfId="5" applyFont="1"/>
    <xf numFmtId="0" fontId="34" fillId="0" borderId="0" xfId="5" applyFont="1"/>
    <xf numFmtId="0" fontId="7" fillId="0" borderId="0" xfId="5" applyFont="1"/>
    <xf numFmtId="0" fontId="51" fillId="0" borderId="0" xfId="5" quotePrefix="1" applyFont="1" applyAlignment="1">
      <alignment horizontal="center"/>
    </xf>
    <xf numFmtId="0" fontId="52" fillId="0" borderId="0" xfId="5" applyFont="1"/>
    <xf numFmtId="0" fontId="6" fillId="0" borderId="0" xfId="5" applyFont="1"/>
    <xf numFmtId="0" fontId="6" fillId="0" borderId="0" xfId="5" applyFont="1" applyAlignment="1">
      <alignment horizontal="right"/>
    </xf>
    <xf numFmtId="0" fontId="54" fillId="0" borderId="0" xfId="0" applyFont="1"/>
    <xf numFmtId="0" fontId="15" fillId="0" borderId="0" xfId="5" applyFont="1"/>
    <xf numFmtId="0" fontId="55" fillId="0" borderId="0" xfId="5" applyFont="1" applyBorder="1" applyAlignment="1">
      <alignment horizontal="center"/>
    </xf>
    <xf numFmtId="0" fontId="7" fillId="0" borderId="0" xfId="5" applyNumberFormat="1" applyFont="1" applyBorder="1" applyAlignment="1">
      <alignment wrapText="1"/>
    </xf>
    <xf numFmtId="0" fontId="50" fillId="0" borderId="0" xfId="5" applyFont="1" applyBorder="1" applyAlignment="1">
      <alignment horizontal="center"/>
    </xf>
    <xf numFmtId="0" fontId="34" fillId="0" borderId="0" xfId="5" applyFont="1" applyBorder="1"/>
    <xf numFmtId="0" fontId="2" fillId="0" borderId="0" xfId="5" applyFont="1" applyBorder="1" applyAlignment="1">
      <alignment horizontal="center" vertical="justify" wrapText="1"/>
    </xf>
    <xf numFmtId="0" fontId="15" fillId="0" borderId="0" xfId="5" applyFont="1" applyAlignment="1">
      <alignment horizontal="center"/>
    </xf>
    <xf numFmtId="0" fontId="7" fillId="0" borderId="0" xfId="5" applyFont="1" applyAlignment="1">
      <alignment horizontal="center"/>
    </xf>
    <xf numFmtId="0" fontId="9" fillId="0" borderId="0" xfId="5" applyFont="1" applyAlignment="1">
      <alignment horizontal="center"/>
    </xf>
    <xf numFmtId="0" fontId="9" fillId="0" borderId="0" xfId="5" applyFont="1" applyAlignment="1">
      <alignment horizontal="center"/>
    </xf>
    <xf numFmtId="0" fontId="0" fillId="0" borderId="0" xfId="0" applyFill="1"/>
    <xf numFmtId="0" fontId="44" fillId="0" borderId="6" xfId="5" applyFont="1" applyFill="1" applyBorder="1"/>
    <xf numFmtId="164" fontId="5" fillId="0" borderId="9" xfId="2" applyNumberFormat="1" applyFont="1" applyFill="1" applyBorder="1"/>
    <xf numFmtId="0" fontId="5" fillId="0" borderId="0" xfId="5" applyFont="1" applyFill="1"/>
    <xf numFmtId="0" fontId="5" fillId="0" borderId="9" xfId="5" applyFont="1" applyFill="1" applyBorder="1" applyAlignment="1">
      <alignment horizontal="center"/>
    </xf>
    <xf numFmtId="0" fontId="5" fillId="0" borderId="9" xfId="5" applyFont="1" applyFill="1" applyBorder="1"/>
    <xf numFmtId="43" fontId="5" fillId="0" borderId="9" xfId="5" applyNumberFormat="1" applyFont="1" applyFill="1" applyBorder="1"/>
    <xf numFmtId="0" fontId="36" fillId="0" borderId="9" xfId="5" applyFont="1" applyFill="1" applyBorder="1"/>
    <xf numFmtId="2" fontId="5" fillId="0" borderId="9" xfId="5" applyNumberFormat="1" applyFont="1" applyFill="1" applyBorder="1"/>
    <xf numFmtId="2" fontId="36" fillId="0" borderId="9" xfId="5" applyNumberFormat="1" applyFont="1" applyFill="1" applyBorder="1"/>
    <xf numFmtId="0" fontId="36" fillId="0" borderId="15" xfId="5" applyFont="1" applyFill="1" applyBorder="1"/>
    <xf numFmtId="0" fontId="50" fillId="0" borderId="0" xfId="5" applyFont="1" applyFill="1"/>
    <xf numFmtId="0" fontId="7" fillId="0" borderId="0" xfId="5" applyFont="1" applyFill="1" applyAlignment="1">
      <alignment horizontal="center"/>
    </xf>
    <xf numFmtId="0" fontId="34" fillId="0" borderId="0" xfId="5" applyFont="1" applyFill="1"/>
    <xf numFmtId="0" fontId="9" fillId="0" borderId="0" xfId="5" applyFont="1" applyFill="1" applyAlignment="1">
      <alignment horizontal="right"/>
    </xf>
    <xf numFmtId="0" fontId="44" fillId="0" borderId="0" xfId="5" applyFont="1" applyFill="1"/>
    <xf numFmtId="0" fontId="3" fillId="0" borderId="9" xfId="5" applyFont="1" applyFill="1" applyBorder="1" applyAlignment="1">
      <alignment horizontal="center"/>
    </xf>
    <xf numFmtId="0" fontId="9" fillId="0" borderId="9" xfId="5" applyNumberFormat="1" applyFont="1" applyFill="1" applyBorder="1" applyAlignment="1">
      <alignment wrapText="1"/>
    </xf>
    <xf numFmtId="0" fontId="56" fillId="0" borderId="9" xfId="5" applyFont="1" applyFill="1" applyBorder="1" applyAlignment="1">
      <alignment horizontal="center"/>
    </xf>
    <xf numFmtId="0" fontId="44" fillId="0" borderId="9" xfId="5" applyFont="1" applyFill="1" applyBorder="1"/>
    <xf numFmtId="0" fontId="5" fillId="0" borderId="9" xfId="5" applyNumberFormat="1" applyFont="1" applyFill="1" applyBorder="1" applyAlignment="1">
      <alignment wrapText="1"/>
    </xf>
    <xf numFmtId="1" fontId="5" fillId="0" borderId="9" xfId="5" applyNumberFormat="1" applyFont="1" applyFill="1" applyBorder="1" applyAlignment="1">
      <alignment horizontal="center"/>
    </xf>
    <xf numFmtId="164" fontId="5" fillId="0" borderId="9" xfId="5" applyNumberFormat="1" applyFont="1" applyFill="1" applyBorder="1" applyAlignment="1">
      <alignment horizontal="center"/>
    </xf>
    <xf numFmtId="0" fontId="7" fillId="0" borderId="9" xfId="5" applyNumberFormat="1" applyFont="1" applyFill="1" applyBorder="1" applyAlignment="1">
      <alignment wrapText="1"/>
    </xf>
    <xf numFmtId="0" fontId="5" fillId="0" borderId="0" xfId="5" applyFont="1" applyFill="1" applyAlignment="1">
      <alignment horizontal="center"/>
    </xf>
    <xf numFmtId="0" fontId="36" fillId="0" borderId="9" xfId="5" applyFont="1" applyFill="1" applyBorder="1" applyAlignment="1">
      <alignment horizontal="center"/>
    </xf>
    <xf numFmtId="0" fontId="36" fillId="0" borderId="9" xfId="5" applyNumberFormat="1" applyFont="1" applyFill="1" applyBorder="1" applyAlignment="1">
      <alignment wrapText="1"/>
    </xf>
    <xf numFmtId="0" fontId="5" fillId="0" borderId="15" xfId="5" applyFont="1" applyFill="1" applyBorder="1" applyAlignment="1">
      <alignment horizontal="center"/>
    </xf>
    <xf numFmtId="0" fontId="5" fillId="0" borderId="15" xfId="5" applyNumberFormat="1" applyFont="1" applyFill="1" applyBorder="1" applyAlignment="1">
      <alignment wrapText="1"/>
    </xf>
    <xf numFmtId="1" fontId="5" fillId="0" borderId="15" xfId="5" applyNumberFormat="1" applyFont="1" applyFill="1" applyBorder="1" applyAlignment="1">
      <alignment horizontal="center"/>
    </xf>
    <xf numFmtId="164" fontId="5" fillId="0" borderId="15" xfId="5" applyNumberFormat="1" applyFont="1" applyFill="1" applyBorder="1" applyAlignment="1">
      <alignment horizontal="center"/>
    </xf>
    <xf numFmtId="43" fontId="5" fillId="0" borderId="15" xfId="5" applyNumberFormat="1" applyFont="1" applyFill="1" applyBorder="1"/>
    <xf numFmtId="0" fontId="5" fillId="0" borderId="15" xfId="5" applyFont="1" applyFill="1" applyBorder="1"/>
    <xf numFmtId="164" fontId="5" fillId="0" borderId="15" xfId="2" applyNumberFormat="1" applyFont="1" applyFill="1" applyBorder="1"/>
    <xf numFmtId="2" fontId="5" fillId="0" borderId="15" xfId="5" applyNumberFormat="1" applyFont="1" applyFill="1" applyBorder="1"/>
    <xf numFmtId="2" fontId="36" fillId="0" borderId="15" xfId="5" applyNumberFormat="1" applyFont="1" applyFill="1" applyBorder="1"/>
    <xf numFmtId="2" fontId="50" fillId="0" borderId="0" xfId="5" applyNumberFormat="1" applyFont="1" applyFill="1"/>
    <xf numFmtId="0" fontId="15" fillId="0" borderId="0" xfId="5" applyFont="1" applyFill="1" applyAlignment="1">
      <alignment horizontal="center"/>
    </xf>
    <xf numFmtId="0" fontId="7" fillId="0" borderId="0" xfId="5" applyFont="1" applyFill="1"/>
    <xf numFmtId="0" fontId="9" fillId="0" borderId="0" xfId="5" applyFont="1" applyFill="1" applyAlignment="1">
      <alignment horizontal="center"/>
    </xf>
    <xf numFmtId="0" fontId="57" fillId="0" borderId="0" xfId="0" applyFont="1" applyFill="1" applyAlignment="1"/>
    <xf numFmtId="0" fontId="9" fillId="0" borderId="0" xfId="0" applyFont="1" applyFill="1" applyAlignment="1">
      <alignment vertical="center"/>
    </xf>
    <xf numFmtId="0" fontId="9" fillId="0" borderId="0" xfId="0" applyFont="1" applyFill="1" applyAlignment="1">
      <alignment horizontal="center" vertical="center"/>
    </xf>
    <xf numFmtId="0" fontId="57" fillId="0" borderId="0" xfId="0" applyFont="1" applyFill="1"/>
    <xf numFmtId="0" fontId="15" fillId="0" borderId="16" xfId="0" applyFont="1" applyFill="1" applyBorder="1" applyAlignment="1">
      <alignment horizontal="center" vertical="center"/>
    </xf>
    <xf numFmtId="0" fontId="7" fillId="0" borderId="16"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5" fillId="0" borderId="16" xfId="0" applyFont="1" applyFill="1" applyBorder="1" applyAlignment="1">
      <alignment horizontal="center" vertical="center" wrapText="1" shrinkToFit="1"/>
    </xf>
    <xf numFmtId="0" fontId="58" fillId="0" borderId="0" xfId="0" applyFont="1" applyAlignment="1">
      <alignment wrapText="1"/>
    </xf>
    <xf numFmtId="0" fontId="58" fillId="0" borderId="0" xfId="0" applyFont="1"/>
    <xf numFmtId="164" fontId="0" fillId="0" borderId="0" xfId="2" applyNumberFormat="1" applyFont="1"/>
    <xf numFmtId="0" fontId="58" fillId="0" borderId="0" xfId="0" applyFont="1" applyAlignment="1">
      <alignment horizontal="center"/>
    </xf>
    <xf numFmtId="0" fontId="61" fillId="0" borderId="18" xfId="0" applyFont="1" applyBorder="1" applyAlignment="1">
      <alignment horizontal="center" vertical="top" wrapText="1"/>
    </xf>
    <xf numFmtId="0" fontId="61" fillId="0" borderId="18" xfId="0" applyFont="1" applyBorder="1" applyAlignment="1">
      <alignment horizontal="justify" vertical="top" wrapText="1"/>
    </xf>
    <xf numFmtId="0" fontId="62" fillId="0" borderId="18" xfId="0" applyFont="1" applyBorder="1" applyAlignment="1">
      <alignment horizontal="center" vertical="top" wrapText="1"/>
    </xf>
    <xf numFmtId="164" fontId="61" fillId="0" borderId="18" xfId="2" applyNumberFormat="1" applyFont="1" applyBorder="1" applyAlignment="1">
      <alignment vertical="top"/>
    </xf>
    <xf numFmtId="0" fontId="44" fillId="0" borderId="0" xfId="0" applyFont="1" applyAlignment="1">
      <alignment vertical="top"/>
    </xf>
    <xf numFmtId="164" fontId="44" fillId="0" borderId="0" xfId="2" applyNumberFormat="1" applyFont="1" applyAlignment="1">
      <alignment vertical="top"/>
    </xf>
    <xf numFmtId="0" fontId="61" fillId="0" borderId="19" xfId="0" applyFont="1" applyBorder="1" applyAlignment="1">
      <alignment horizontal="right" vertical="top" wrapText="1"/>
    </xf>
    <xf numFmtId="0" fontId="61" fillId="0" borderId="19" xfId="0" applyFont="1" applyBorder="1" applyAlignment="1">
      <alignment horizontal="justify" vertical="top" wrapText="1"/>
    </xf>
    <xf numFmtId="0" fontId="63" fillId="0" borderId="19" xfId="0" applyFont="1" applyBorder="1" applyAlignment="1">
      <alignment horizontal="center" vertical="top" wrapText="1"/>
    </xf>
    <xf numFmtId="164" fontId="61" fillId="0" borderId="19" xfId="2" applyNumberFormat="1" applyFont="1" applyBorder="1" applyAlignment="1">
      <alignment vertical="top"/>
    </xf>
    <xf numFmtId="0" fontId="58" fillId="0" borderId="19" xfId="0" applyFont="1" applyBorder="1" applyAlignment="1">
      <alignment horizontal="right" vertical="top" wrapText="1"/>
    </xf>
    <xf numFmtId="0" fontId="58" fillId="0" borderId="19" xfId="0" applyFont="1" applyBorder="1" applyAlignment="1">
      <alignment horizontal="justify" vertical="top" wrapText="1"/>
    </xf>
    <xf numFmtId="0" fontId="62" fillId="0" borderId="19" xfId="0" applyFont="1" applyBorder="1" applyAlignment="1">
      <alignment horizontal="center" vertical="top" wrapText="1"/>
    </xf>
    <xf numFmtId="164" fontId="64" fillId="0" borderId="19" xfId="2" applyNumberFormat="1" applyFont="1" applyBorder="1" applyAlignment="1">
      <alignment vertical="top"/>
    </xf>
    <xf numFmtId="0" fontId="65" fillId="0" borderId="0" xfId="0" applyFont="1" applyAlignment="1">
      <alignment vertical="top"/>
    </xf>
    <xf numFmtId="164" fontId="65" fillId="0" borderId="0" xfId="2" applyNumberFormat="1" applyFont="1" applyAlignment="1">
      <alignment vertical="top"/>
    </xf>
    <xf numFmtId="0" fontId="66" fillId="0" borderId="19" xfId="0" applyFont="1" applyBorder="1" applyAlignment="1">
      <alignment horizontal="center" vertical="top" wrapText="1"/>
    </xf>
    <xf numFmtId="164" fontId="58" fillId="0" borderId="19" xfId="2" applyNumberFormat="1" applyFont="1" applyBorder="1" applyAlignment="1">
      <alignment vertical="top"/>
    </xf>
    <xf numFmtId="0" fontId="34" fillId="0" borderId="0" xfId="0" applyFont="1" applyAlignment="1">
      <alignment vertical="top"/>
    </xf>
    <xf numFmtId="164" fontId="34" fillId="0" borderId="0" xfId="2" applyNumberFormat="1" applyFont="1" applyAlignment="1">
      <alignment vertical="top"/>
    </xf>
    <xf numFmtId="0" fontId="58" fillId="0" borderId="19" xfId="0" quotePrefix="1" applyFont="1" applyBorder="1" applyAlignment="1">
      <alignment horizontal="left" vertical="top" wrapText="1"/>
    </xf>
    <xf numFmtId="0" fontId="0" fillId="0" borderId="0" xfId="0" applyAlignment="1">
      <alignment vertical="top"/>
    </xf>
    <xf numFmtId="164" fontId="0" fillId="0" borderId="0" xfId="2" applyNumberFormat="1" applyFont="1" applyAlignment="1">
      <alignment vertical="top"/>
    </xf>
    <xf numFmtId="0" fontId="58" fillId="0" borderId="19" xfId="0" quotePrefix="1" applyFont="1" applyBorder="1" applyAlignment="1">
      <alignment horizontal="justify" vertical="top" wrapText="1"/>
    </xf>
    <xf numFmtId="164" fontId="67" fillId="0" borderId="19" xfId="2" applyNumberFormat="1" applyFont="1" applyBorder="1" applyAlignment="1">
      <alignment vertical="top"/>
    </xf>
    <xf numFmtId="0" fontId="62" fillId="0" borderId="19" xfId="0" applyFont="1" applyBorder="1" applyAlignment="1">
      <alignment vertical="top" wrapText="1"/>
    </xf>
    <xf numFmtId="164" fontId="34" fillId="0" borderId="0" xfId="0" applyNumberFormat="1" applyFont="1" applyAlignment="1">
      <alignment vertical="top"/>
    </xf>
    <xf numFmtId="9" fontId="34" fillId="0" borderId="0" xfId="0" applyNumberFormat="1" applyFont="1" applyAlignment="1">
      <alignment vertical="top"/>
    </xf>
    <xf numFmtId="0" fontId="66" fillId="0" borderId="19" xfId="0" applyFont="1" applyBorder="1" applyAlignment="1">
      <alignment vertical="top" wrapText="1"/>
    </xf>
    <xf numFmtId="164" fontId="44" fillId="0" borderId="0" xfId="0" applyNumberFormat="1" applyFont="1" applyAlignment="1">
      <alignment vertical="top"/>
    </xf>
    <xf numFmtId="164" fontId="58" fillId="0" borderId="19" xfId="2" applyNumberFormat="1" applyFont="1" applyBorder="1"/>
    <xf numFmtId="0" fontId="66" fillId="0" borderId="19" xfId="0" applyFont="1" applyBorder="1" applyAlignment="1">
      <alignment wrapText="1"/>
    </xf>
    <xf numFmtId="164" fontId="42" fillId="0" borderId="0" xfId="2" applyNumberFormat="1" applyFont="1" applyAlignment="1">
      <alignment vertical="top"/>
    </xf>
    <xf numFmtId="167" fontId="42" fillId="0" borderId="0" xfId="2" applyNumberFormat="1" applyFont="1"/>
    <xf numFmtId="164" fontId="42" fillId="0" borderId="0" xfId="2" applyNumberFormat="1" applyFont="1"/>
    <xf numFmtId="164" fontId="42" fillId="0" borderId="0" xfId="0" applyNumberFormat="1" applyFont="1"/>
    <xf numFmtId="167" fontId="0" fillId="0" borderId="0" xfId="2" applyNumberFormat="1" applyFont="1"/>
    <xf numFmtId="0" fontId="61" fillId="0" borderId="19" xfId="0" applyFont="1" applyBorder="1" applyAlignment="1">
      <alignment vertical="top" wrapText="1"/>
    </xf>
    <xf numFmtId="164" fontId="0" fillId="0" borderId="0" xfId="0" applyNumberFormat="1"/>
    <xf numFmtId="164" fontId="67" fillId="0" borderId="19" xfId="2" applyNumberFormat="1" applyFont="1" applyBorder="1"/>
    <xf numFmtId="0" fontId="61" fillId="0" borderId="19" xfId="0" applyFont="1" applyFill="1" applyBorder="1" applyAlignment="1">
      <alignment vertical="top" wrapText="1"/>
    </xf>
    <xf numFmtId="0" fontId="58" fillId="0" borderId="19" xfId="0" quotePrefix="1" applyFont="1" applyFill="1" applyBorder="1" applyAlignment="1">
      <alignment horizontal="justify" vertical="top" wrapText="1"/>
    </xf>
    <xf numFmtId="0" fontId="66" fillId="0" borderId="19" xfId="0" applyFont="1" applyFill="1" applyBorder="1" applyAlignment="1">
      <alignment horizontal="center" vertical="top" wrapText="1"/>
    </xf>
    <xf numFmtId="164" fontId="58" fillId="0" borderId="19" xfId="2" applyNumberFormat="1" applyFont="1" applyFill="1" applyBorder="1"/>
    <xf numFmtId="0" fontId="34" fillId="0" borderId="0" xfId="0" applyFont="1" applyFill="1"/>
    <xf numFmtId="164" fontId="34" fillId="0" borderId="0" xfId="2" applyNumberFormat="1" applyFont="1" applyFill="1"/>
    <xf numFmtId="0" fontId="66" fillId="0" borderId="19" xfId="0" applyFont="1" applyBorder="1" applyAlignment="1">
      <alignment horizontal="justify" vertical="top" wrapText="1"/>
    </xf>
    <xf numFmtId="0" fontId="61" fillId="0" borderId="19" xfId="0" applyFont="1" applyBorder="1" applyAlignment="1">
      <alignment horizontal="center" vertical="center" wrapText="1"/>
    </xf>
    <xf numFmtId="0" fontId="61" fillId="0" borderId="19" xfId="0" applyFont="1" applyBorder="1" applyAlignment="1">
      <alignment horizontal="justify" vertical="center" wrapText="1"/>
    </xf>
    <xf numFmtId="0" fontId="62" fillId="0" borderId="19" xfId="0" applyFont="1" applyBorder="1" applyAlignment="1">
      <alignment horizontal="center" vertical="center" wrapText="1"/>
    </xf>
    <xf numFmtId="164" fontId="61" fillId="0" borderId="19" xfId="2" applyNumberFormat="1" applyFont="1" applyBorder="1" applyAlignment="1">
      <alignment vertical="center"/>
    </xf>
    <xf numFmtId="0" fontId="44" fillId="0" borderId="0" xfId="0" applyFont="1" applyAlignment="1">
      <alignment vertical="center"/>
    </xf>
    <xf numFmtId="164" fontId="44" fillId="0" borderId="0" xfId="2" applyNumberFormat="1" applyFont="1" applyAlignment="1">
      <alignment vertical="center"/>
    </xf>
    <xf numFmtId="0" fontId="58" fillId="0" borderId="19" xfId="0" applyFont="1" applyBorder="1" applyAlignment="1">
      <alignment horizontal="center" vertical="top" wrapText="1"/>
    </xf>
    <xf numFmtId="0" fontId="58" fillId="0" borderId="9" xfId="0" applyFont="1" applyBorder="1" applyAlignment="1">
      <alignment vertical="top" wrapText="1"/>
    </xf>
    <xf numFmtId="0" fontId="58" fillId="0" borderId="19" xfId="0" applyFont="1" applyBorder="1" applyAlignment="1">
      <alignment vertical="top" wrapText="1"/>
    </xf>
    <xf numFmtId="0" fontId="58" fillId="0" borderId="20" xfId="0" applyFont="1" applyBorder="1" applyAlignment="1">
      <alignment horizontal="right" vertical="top" wrapText="1"/>
    </xf>
    <xf numFmtId="0" fontId="58" fillId="0" borderId="20" xfId="0" applyFont="1" applyBorder="1" applyAlignment="1">
      <alignment horizontal="justify" vertical="top" wrapText="1"/>
    </xf>
    <xf numFmtId="0" fontId="66" fillId="0" borderId="20" xfId="0" applyFont="1" applyBorder="1" applyAlignment="1">
      <alignment wrapText="1"/>
    </xf>
    <xf numFmtId="164" fontId="58" fillId="0" borderId="20" xfId="2" applyNumberFormat="1" applyFont="1" applyBorder="1"/>
    <xf numFmtId="0" fontId="0" fillId="0" borderId="0" xfId="0" applyAlignment="1">
      <alignment wrapText="1"/>
    </xf>
    <xf numFmtId="0" fontId="44" fillId="0" borderId="0" xfId="0" applyFont="1" applyAlignment="1">
      <alignment wrapText="1"/>
    </xf>
    <xf numFmtId="0" fontId="22" fillId="0" borderId="0" xfId="0" applyFont="1" applyAlignment="1">
      <alignment horizontal="left"/>
    </xf>
    <xf numFmtId="0" fontId="14" fillId="0" borderId="0" xfId="0" applyFont="1" applyAlignment="1">
      <alignment horizontal="left"/>
    </xf>
    <xf numFmtId="0" fontId="19" fillId="0" borderId="0" xfId="0" applyFont="1" applyAlignment="1">
      <alignment horizontal="left"/>
    </xf>
    <xf numFmtId="0" fontId="69" fillId="0" borderId="0" xfId="0" applyFont="1" applyAlignment="1">
      <alignment wrapText="1"/>
    </xf>
    <xf numFmtId="164" fontId="44" fillId="0" borderId="21" xfId="2" applyNumberFormat="1" applyFont="1" applyBorder="1" applyAlignment="1">
      <alignment vertical="top"/>
    </xf>
    <xf numFmtId="164" fontId="65" fillId="0" borderId="21" xfId="2" applyNumberFormat="1" applyFont="1" applyBorder="1" applyAlignment="1">
      <alignment vertical="top"/>
    </xf>
    <xf numFmtId="164" fontId="34" fillId="0" borderId="21" xfId="2" applyNumberFormat="1" applyFont="1" applyBorder="1" applyAlignment="1">
      <alignment vertical="top"/>
    </xf>
    <xf numFmtId="164" fontId="0" fillId="0" borderId="21" xfId="2" applyNumberFormat="1" applyFont="1" applyBorder="1" applyAlignment="1">
      <alignment vertical="top"/>
    </xf>
    <xf numFmtId="164" fontId="0" fillId="0" borderId="21" xfId="2" applyNumberFormat="1" applyFont="1" applyBorder="1"/>
    <xf numFmtId="164" fontId="34" fillId="0" borderId="21" xfId="2" applyNumberFormat="1" applyFont="1" applyFill="1" applyBorder="1"/>
    <xf numFmtId="164" fontId="44" fillId="0" borderId="21" xfId="2" applyNumberFormat="1" applyFont="1" applyBorder="1" applyAlignment="1">
      <alignment vertical="center"/>
    </xf>
    <xf numFmtId="164" fontId="0" fillId="0" borderId="22" xfId="2" applyNumberFormat="1" applyFont="1" applyBorder="1"/>
    <xf numFmtId="164" fontId="44" fillId="0" borderId="5" xfId="2" applyNumberFormat="1" applyFont="1" applyBorder="1" applyAlignment="1">
      <alignment vertical="top"/>
    </xf>
    <xf numFmtId="0" fontId="15" fillId="0" borderId="19" xfId="7" applyNumberFormat="1" applyFont="1" applyBorder="1" applyAlignment="1">
      <alignment horizontal="justify" vertical="top" wrapText="1"/>
    </xf>
    <xf numFmtId="0" fontId="15" fillId="0" borderId="9" xfId="7" applyFont="1" applyBorder="1" applyAlignment="1">
      <alignment vertical="top" wrapText="1"/>
    </xf>
    <xf numFmtId="0" fontId="71" fillId="0" borderId="9" xfId="0" applyFont="1" applyFill="1" applyBorder="1" applyAlignment="1">
      <alignment vertical="top" wrapText="1"/>
    </xf>
    <xf numFmtId="0" fontId="19" fillId="0" borderId="9" xfId="0" applyFont="1" applyFill="1" applyBorder="1" applyAlignment="1">
      <alignment vertical="top" wrapText="1"/>
    </xf>
    <xf numFmtId="0" fontId="14" fillId="0" borderId="0" xfId="7" applyFont="1" applyFill="1" applyAlignment="1">
      <alignment horizontal="left"/>
    </xf>
    <xf numFmtId="0" fontId="15" fillId="0" borderId="0" xfId="7" applyFont="1" applyFill="1" applyAlignment="1">
      <alignment wrapText="1"/>
    </xf>
    <xf numFmtId="0" fontId="15" fillId="0" borderId="0" xfId="7" applyFont="1" applyFill="1" applyAlignment="1">
      <alignment horizontal="center"/>
    </xf>
    <xf numFmtId="0" fontId="15" fillId="0" borderId="0" xfId="7" applyFont="1" applyFill="1"/>
    <xf numFmtId="0" fontId="22" fillId="0" borderId="0" xfId="7" applyFont="1" applyFill="1" applyBorder="1" applyAlignment="1">
      <alignment horizontal="right" vertical="center" wrapText="1"/>
    </xf>
    <xf numFmtId="0" fontId="14" fillId="0" borderId="0" xfId="7" applyNumberFormat="1"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4" fillId="0" borderId="0" xfId="7" applyFont="1" applyFill="1" applyBorder="1" applyAlignment="1">
      <alignment horizontal="center" vertical="center" wrapText="1"/>
    </xf>
    <xf numFmtId="0" fontId="20" fillId="0" borderId="1" xfId="7" applyNumberFormat="1" applyFont="1" applyFill="1" applyBorder="1" applyAlignment="1">
      <alignment horizontal="center" vertical="top" wrapText="1"/>
    </xf>
    <xf numFmtId="0" fontId="20" fillId="0" borderId="1" xfId="0" applyFont="1" applyFill="1" applyBorder="1" applyAlignment="1">
      <alignment horizontal="center" vertical="top" wrapText="1"/>
    </xf>
    <xf numFmtId="164" fontId="20" fillId="0" borderId="1" xfId="2" applyNumberFormat="1" applyFont="1" applyFill="1" applyBorder="1" applyAlignment="1">
      <alignment horizontal="center" vertical="top" wrapText="1"/>
    </xf>
    <xf numFmtId="164" fontId="19" fillId="0" borderId="1" xfId="2" applyNumberFormat="1" applyFont="1" applyFill="1" applyBorder="1" applyAlignment="1">
      <alignment horizontal="center" vertical="top" wrapText="1"/>
    </xf>
    <xf numFmtId="166" fontId="20" fillId="0" borderId="1" xfId="2" applyNumberFormat="1" applyFont="1" applyFill="1" applyBorder="1" applyAlignment="1">
      <alignment horizontal="center" vertical="center" wrapText="1"/>
    </xf>
    <xf numFmtId="166" fontId="70" fillId="0" borderId="1" xfId="2" applyNumberFormat="1" applyFont="1" applyFill="1" applyBorder="1" applyAlignment="1">
      <alignment horizontal="center" vertical="center"/>
    </xf>
    <xf numFmtId="164" fontId="20" fillId="0" borderId="0" xfId="2" applyNumberFormat="1" applyFont="1" applyFill="1" applyBorder="1" applyAlignment="1">
      <alignment horizontal="center" vertical="top" wrapText="1"/>
    </xf>
    <xf numFmtId="0" fontId="45" fillId="0" borderId="0" xfId="0" applyFont="1" applyFill="1" applyAlignment="1">
      <alignment vertical="top"/>
    </xf>
    <xf numFmtId="0" fontId="71" fillId="0" borderId="9" xfId="7" applyFont="1" applyFill="1" applyBorder="1" applyAlignment="1">
      <alignment horizontal="center" vertical="top" wrapText="1"/>
    </xf>
    <xf numFmtId="0" fontId="71" fillId="0" borderId="9" xfId="7" quotePrefix="1" applyNumberFormat="1" applyFont="1" applyFill="1" applyBorder="1" applyAlignment="1">
      <alignment vertical="top" wrapText="1"/>
    </xf>
    <xf numFmtId="0" fontId="19" fillId="0" borderId="9" xfId="7" applyFont="1" applyFill="1" applyBorder="1" applyAlignment="1">
      <alignment vertical="top" wrapText="1"/>
    </xf>
    <xf numFmtId="0" fontId="19" fillId="0" borderId="9" xfId="7" applyFont="1" applyFill="1" applyBorder="1" applyAlignment="1">
      <alignment horizontal="center" vertical="center" wrapText="1"/>
    </xf>
    <xf numFmtId="164" fontId="19" fillId="0" borderId="9" xfId="2" applyNumberFormat="1" applyFont="1" applyFill="1" applyBorder="1" applyAlignment="1">
      <alignment horizontal="center" vertical="center" wrapText="1"/>
    </xf>
    <xf numFmtId="164" fontId="45" fillId="0" borderId="9" xfId="2" applyNumberFormat="1" applyFont="1" applyFill="1" applyBorder="1" applyAlignment="1">
      <alignment horizontal="center" vertical="center"/>
    </xf>
    <xf numFmtId="0" fontId="45" fillId="0" borderId="9" xfId="0" applyFont="1" applyFill="1" applyBorder="1" applyAlignment="1">
      <alignment vertical="top"/>
    </xf>
    <xf numFmtId="164" fontId="45" fillId="0" borderId="0" xfId="2" applyNumberFormat="1" applyFont="1" applyFill="1" applyBorder="1" applyAlignment="1">
      <alignment horizontal="center" vertical="center"/>
    </xf>
    <xf numFmtId="0" fontId="19" fillId="0" borderId="9" xfId="7" applyFont="1" applyFill="1" applyBorder="1" applyAlignment="1">
      <alignment horizontal="justify" vertical="top" wrapText="1"/>
    </xf>
    <xf numFmtId="0" fontId="19" fillId="0" borderId="9" xfId="7" applyNumberFormat="1" applyFont="1" applyFill="1" applyBorder="1" applyAlignment="1">
      <alignment vertical="top" wrapText="1"/>
    </xf>
    <xf numFmtId="166" fontId="19" fillId="0" borderId="9" xfId="2" applyNumberFormat="1" applyFont="1" applyFill="1" applyBorder="1" applyAlignment="1">
      <alignment horizontal="center" vertical="center" wrapText="1"/>
    </xf>
    <xf numFmtId="166" fontId="45" fillId="0" borderId="9" xfId="2" applyNumberFormat="1" applyFont="1" applyFill="1" applyBorder="1" applyAlignment="1">
      <alignment horizontal="center" vertical="center"/>
    </xf>
    <xf numFmtId="166" fontId="70" fillId="0" borderId="9" xfId="2" applyNumberFormat="1" applyFont="1" applyFill="1" applyBorder="1" applyAlignment="1">
      <alignment horizontal="center" vertical="center"/>
    </xf>
    <xf numFmtId="166" fontId="45" fillId="0" borderId="0" xfId="2" applyNumberFormat="1" applyFont="1" applyFill="1" applyBorder="1" applyAlignment="1">
      <alignment horizontal="center" vertical="center"/>
    </xf>
    <xf numFmtId="0" fontId="71" fillId="0" borderId="9" xfId="7" applyNumberFormat="1" applyFont="1" applyFill="1" applyBorder="1" applyAlignment="1">
      <alignment vertical="top" wrapText="1"/>
    </xf>
    <xf numFmtId="0" fontId="45" fillId="0" borderId="18" xfId="0" applyFont="1" applyFill="1" applyBorder="1" applyAlignment="1">
      <alignment vertical="top"/>
    </xf>
    <xf numFmtId="0" fontId="45" fillId="0" borderId="19" xfId="0" applyFont="1" applyFill="1" applyBorder="1" applyAlignment="1">
      <alignment vertical="top"/>
    </xf>
    <xf numFmtId="0" fontId="45" fillId="0" borderId="0" xfId="0" applyFont="1" applyFill="1" applyBorder="1" applyAlignment="1">
      <alignment vertical="top"/>
    </xf>
    <xf numFmtId="0" fontId="71" fillId="0" borderId="9" xfId="7" applyFont="1" applyFill="1" applyBorder="1" applyAlignment="1">
      <alignment horizontal="center" wrapText="1"/>
    </xf>
    <xf numFmtId="0" fontId="20" fillId="0" borderId="9" xfId="7" applyNumberFormat="1" applyFont="1" applyFill="1" applyBorder="1" applyAlignment="1">
      <alignment horizontal="justify" vertical="top" wrapText="1"/>
    </xf>
    <xf numFmtId="0" fontId="20" fillId="0" borderId="9" xfId="0" applyFont="1" applyFill="1" applyBorder="1" applyAlignment="1">
      <alignment vertical="center" wrapText="1"/>
    </xf>
    <xf numFmtId="166" fontId="19" fillId="0" borderId="9" xfId="0" applyNumberFormat="1" applyFont="1" applyFill="1" applyBorder="1" applyAlignment="1">
      <alignment horizontal="center" vertical="center"/>
    </xf>
    <xf numFmtId="0" fontId="19" fillId="0" borderId="9" xfId="0" applyFont="1" applyFill="1" applyBorder="1" applyAlignment="1">
      <alignment vertical="center" wrapText="1"/>
    </xf>
    <xf numFmtId="0" fontId="19" fillId="0" borderId="9" xfId="7" applyFont="1" applyFill="1" applyBorder="1" applyAlignment="1">
      <alignment horizontal="center" vertical="center"/>
    </xf>
    <xf numFmtId="166" fontId="71" fillId="0" borderId="9" xfId="2" applyNumberFormat="1" applyFont="1" applyFill="1" applyBorder="1" applyAlignment="1">
      <alignment horizontal="center" vertical="center"/>
    </xf>
    <xf numFmtId="0" fontId="71" fillId="0" borderId="9" xfId="7" applyFont="1" applyFill="1" applyBorder="1" applyAlignment="1">
      <alignment vertical="top" wrapText="1"/>
    </xf>
    <xf numFmtId="0" fontId="19" fillId="0" borderId="9" xfId="7" applyFont="1" applyFill="1" applyBorder="1" applyAlignment="1">
      <alignment horizontal="center" vertical="top"/>
    </xf>
    <xf numFmtId="164" fontId="20" fillId="0" borderId="9" xfId="2" applyNumberFormat="1" applyFont="1" applyFill="1" applyBorder="1" applyAlignment="1">
      <alignment horizontal="center" vertical="top"/>
    </xf>
    <xf numFmtId="164" fontId="20" fillId="0" borderId="9" xfId="2" applyNumberFormat="1" applyFont="1" applyFill="1" applyBorder="1" applyAlignment="1">
      <alignment vertical="top"/>
    </xf>
    <xf numFmtId="164" fontId="45" fillId="0" borderId="9" xfId="2" applyNumberFormat="1" applyFont="1" applyFill="1" applyBorder="1" applyAlignment="1">
      <alignment vertical="top"/>
    </xf>
    <xf numFmtId="166" fontId="70" fillId="0" borderId="9" xfId="2" applyNumberFormat="1" applyFont="1" applyFill="1" applyBorder="1" applyAlignment="1">
      <alignment vertical="top"/>
    </xf>
    <xf numFmtId="168" fontId="70" fillId="0" borderId="9" xfId="2" applyNumberFormat="1" applyFont="1" applyFill="1" applyBorder="1" applyAlignment="1">
      <alignment vertical="top"/>
    </xf>
    <xf numFmtId="164" fontId="45" fillId="0" borderId="0" xfId="2" applyNumberFormat="1" applyFont="1" applyFill="1" applyBorder="1" applyAlignment="1">
      <alignment vertical="top"/>
    </xf>
    <xf numFmtId="164" fontId="70" fillId="0" borderId="9" xfId="2" applyNumberFormat="1" applyFont="1" applyFill="1" applyBorder="1" applyAlignment="1">
      <alignment vertical="top"/>
    </xf>
    <xf numFmtId="166" fontId="45" fillId="0" borderId="9" xfId="2" applyNumberFormat="1" applyFont="1" applyFill="1" applyBorder="1" applyAlignment="1">
      <alignment vertical="top"/>
    </xf>
    <xf numFmtId="0" fontId="15" fillId="0" borderId="4" xfId="7" applyFont="1" applyFill="1" applyBorder="1" applyAlignment="1">
      <alignment horizontal="center"/>
    </xf>
    <xf numFmtId="0" fontId="19" fillId="0" borderId="4" xfId="7" applyFont="1" applyFill="1" applyBorder="1" applyAlignment="1">
      <alignment horizontal="center"/>
    </xf>
    <xf numFmtId="164" fontId="15" fillId="0" borderId="4" xfId="2" applyNumberFormat="1" applyFont="1" applyFill="1" applyBorder="1" applyAlignment="1">
      <alignment horizontal="center" vertical="center"/>
    </xf>
    <xf numFmtId="164" fontId="15" fillId="0" borderId="4" xfId="2" applyNumberFormat="1" applyFont="1" applyFill="1" applyBorder="1" applyAlignment="1">
      <alignment vertical="center"/>
    </xf>
    <xf numFmtId="164" fontId="34" fillId="0" borderId="4" xfId="2" applyNumberFormat="1" applyFont="1" applyFill="1" applyBorder="1" applyAlignment="1">
      <alignment vertical="center"/>
    </xf>
    <xf numFmtId="164" fontId="34" fillId="0" borderId="4" xfId="2" applyNumberFormat="1" applyFont="1" applyFill="1" applyBorder="1"/>
    <xf numFmtId="164" fontId="34" fillId="0" borderId="0" xfId="2" applyNumberFormat="1" applyFont="1" applyFill="1" applyBorder="1"/>
    <xf numFmtId="0" fontId="22" fillId="0" borderId="0" xfId="7" applyFont="1" applyFill="1" applyAlignment="1">
      <alignment horizontal="center"/>
    </xf>
    <xf numFmtId="0" fontId="14" fillId="0" borderId="0" xfId="7" applyFont="1" applyFill="1" applyAlignment="1">
      <alignment horizontal="center"/>
    </xf>
    <xf numFmtId="0" fontId="19" fillId="0" borderId="0" xfId="7" applyFont="1" applyFill="1" applyAlignment="1">
      <alignment horizontal="center"/>
    </xf>
    <xf numFmtId="166" fontId="19" fillId="0" borderId="9" xfId="2" applyNumberFormat="1" applyFont="1" applyFill="1" applyBorder="1" applyAlignment="1">
      <alignment horizontal="center" vertical="center"/>
    </xf>
    <xf numFmtId="0" fontId="20" fillId="0" borderId="9" xfId="7" applyFont="1" applyFill="1" applyBorder="1" applyAlignment="1">
      <alignment vertical="top" wrapText="1"/>
    </xf>
    <xf numFmtId="0" fontId="57" fillId="0" borderId="0" xfId="0" applyFont="1" applyFill="1" applyAlignment="1">
      <alignment horizontal="center"/>
    </xf>
    <xf numFmtId="0" fontId="15" fillId="0" borderId="0" xfId="9" applyFont="1" applyAlignment="1">
      <alignment wrapText="1"/>
    </xf>
    <xf numFmtId="0" fontId="15" fillId="0" borderId="0" xfId="9" applyFont="1"/>
    <xf numFmtId="0" fontId="17" fillId="0" borderId="16" xfId="9" applyFont="1" applyBorder="1" applyAlignment="1">
      <alignment horizontal="center" vertical="center" wrapText="1"/>
    </xf>
    <xf numFmtId="0" fontId="14" fillId="0" borderId="6" xfId="9" applyFont="1" applyBorder="1" applyAlignment="1">
      <alignment horizontal="center" vertical="top"/>
    </xf>
    <xf numFmtId="0" fontId="14" fillId="0" borderId="6" xfId="9" applyFont="1" applyBorder="1" applyAlignment="1">
      <alignment vertical="top" wrapText="1"/>
    </xf>
    <xf numFmtId="0" fontId="14" fillId="0" borderId="6" xfId="9" applyFont="1" applyBorder="1" applyAlignment="1">
      <alignment vertical="top"/>
    </xf>
    <xf numFmtId="0" fontId="14" fillId="0" borderId="9" xfId="9" applyFont="1" applyBorder="1" applyAlignment="1">
      <alignment horizontal="center" vertical="top"/>
    </xf>
    <xf numFmtId="0" fontId="14" fillId="0" borderId="9" xfId="9" applyFont="1" applyBorder="1" applyAlignment="1">
      <alignment vertical="top" wrapText="1"/>
    </xf>
    <xf numFmtId="0" fontId="14" fillId="0" borderId="9" xfId="9" applyFont="1" applyBorder="1" applyAlignment="1">
      <alignment vertical="top"/>
    </xf>
    <xf numFmtId="0" fontId="72" fillId="0" borderId="9" xfId="9" applyFont="1" applyBorder="1" applyAlignment="1">
      <alignment horizontal="center" vertical="top"/>
    </xf>
    <xf numFmtId="0" fontId="72" fillId="0" borderId="9" xfId="9" applyFont="1" applyBorder="1" applyAlignment="1">
      <alignment vertical="top" wrapText="1"/>
    </xf>
    <xf numFmtId="0" fontId="72" fillId="0" borderId="9" xfId="9" applyFont="1" applyBorder="1" applyAlignment="1">
      <alignment vertical="top"/>
    </xf>
    <xf numFmtId="0" fontId="15" fillId="0" borderId="9" xfId="9" applyFont="1" applyBorder="1" applyAlignment="1">
      <alignment horizontal="center" vertical="top"/>
    </xf>
    <xf numFmtId="0" fontId="15" fillId="0" borderId="9" xfId="9" quotePrefix="1" applyFont="1" applyBorder="1" applyAlignment="1">
      <alignment vertical="top" wrapText="1"/>
    </xf>
    <xf numFmtId="0" fontId="15" fillId="0" borderId="9" xfId="9" applyFont="1" applyBorder="1" applyAlignment="1">
      <alignment vertical="top" wrapText="1"/>
    </xf>
    <xf numFmtId="0" fontId="15" fillId="0" borderId="9" xfId="9" applyFont="1" applyBorder="1" applyAlignment="1">
      <alignment vertical="top"/>
    </xf>
    <xf numFmtId="0" fontId="22" fillId="0" borderId="9" xfId="9" applyFont="1" applyBorder="1" applyAlignment="1">
      <alignment vertical="top" wrapText="1"/>
    </xf>
    <xf numFmtId="0" fontId="15" fillId="0" borderId="9" xfId="9" applyFont="1" applyFill="1" applyBorder="1" applyAlignment="1">
      <alignment horizontal="center" vertical="top"/>
    </xf>
    <xf numFmtId="0" fontId="15" fillId="0" borderId="19" xfId="7" applyNumberFormat="1" applyFont="1" applyFill="1" applyBorder="1" applyAlignment="1">
      <alignment horizontal="justify" vertical="top" wrapText="1"/>
    </xf>
    <xf numFmtId="0" fontId="15" fillId="0" borderId="9" xfId="9" applyFont="1" applyFill="1" applyBorder="1" applyAlignment="1">
      <alignment vertical="top" wrapText="1"/>
    </xf>
    <xf numFmtId="43" fontId="15" fillId="0" borderId="9" xfId="2" applyFont="1" applyFill="1" applyBorder="1" applyAlignment="1">
      <alignment vertical="top"/>
    </xf>
    <xf numFmtId="0" fontId="15" fillId="0" borderId="9" xfId="9" applyFont="1" applyFill="1" applyBorder="1" applyAlignment="1">
      <alignment vertical="top"/>
    </xf>
    <xf numFmtId="0" fontId="15" fillId="0" borderId="9" xfId="9" quotePrefix="1" applyFont="1" applyFill="1" applyBorder="1" applyAlignment="1">
      <alignment vertical="top" wrapText="1"/>
    </xf>
    <xf numFmtId="43" fontId="15" fillId="0" borderId="9" xfId="2" applyNumberFormat="1" applyFont="1" applyFill="1" applyBorder="1" applyAlignment="1">
      <alignment vertical="top"/>
    </xf>
    <xf numFmtId="43" fontId="15" fillId="0" borderId="9" xfId="2" applyNumberFormat="1" applyFont="1" applyBorder="1" applyAlignment="1">
      <alignment vertical="top"/>
    </xf>
    <xf numFmtId="0" fontId="15" fillId="0" borderId="17" xfId="9" applyFont="1" applyBorder="1" applyAlignment="1">
      <alignment horizontal="center" vertical="top"/>
    </xf>
    <xf numFmtId="0" fontId="15" fillId="0" borderId="17" xfId="9" applyFont="1" applyBorder="1" applyAlignment="1">
      <alignment vertical="top" wrapText="1"/>
    </xf>
    <xf numFmtId="0" fontId="15" fillId="0" borderId="17" xfId="9" quotePrefix="1" applyFont="1" applyBorder="1" applyAlignment="1">
      <alignment vertical="top" wrapText="1"/>
    </xf>
    <xf numFmtId="0" fontId="14" fillId="0" borderId="17" xfId="9" applyFont="1" applyBorder="1" applyAlignment="1">
      <alignment vertical="top"/>
    </xf>
    <xf numFmtId="0" fontId="15" fillId="0" borderId="15" xfId="9" applyFont="1" applyBorder="1" applyAlignment="1">
      <alignment horizontal="center" vertical="top"/>
    </xf>
    <xf numFmtId="0" fontId="15" fillId="0" borderId="15" xfId="9" applyFont="1" applyBorder="1" applyAlignment="1">
      <alignment vertical="top" wrapText="1"/>
    </xf>
    <xf numFmtId="0" fontId="14" fillId="0" borderId="15" xfId="9" applyFont="1" applyBorder="1" applyAlignment="1">
      <alignment vertical="top"/>
    </xf>
    <xf numFmtId="0" fontId="15" fillId="0" borderId="0" xfId="9" applyFont="1" applyAlignment="1">
      <alignment horizontal="center"/>
    </xf>
    <xf numFmtId="0" fontId="14" fillId="0" borderId="0" xfId="9" applyFont="1" applyAlignment="1">
      <alignment wrapText="1"/>
    </xf>
    <xf numFmtId="0" fontId="7" fillId="0" borderId="0" xfId="0" applyFont="1" applyFill="1"/>
    <xf numFmtId="0" fontId="5" fillId="0" borderId="16" xfId="0" applyFont="1" applyBorder="1" applyAlignment="1">
      <alignment horizontal="center" vertical="center" wrapText="1"/>
    </xf>
    <xf numFmtId="0" fontId="9" fillId="0" borderId="16" xfId="0" applyFont="1" applyBorder="1" applyAlignment="1">
      <alignment horizontal="center"/>
    </xf>
    <xf numFmtId="0" fontId="9" fillId="0" borderId="16" xfId="0" applyFont="1" applyBorder="1"/>
    <xf numFmtId="0" fontId="9" fillId="0" borderId="0" xfId="0" applyFont="1" applyAlignment="1">
      <alignment horizontal="center" vertical="center" wrapText="1"/>
    </xf>
    <xf numFmtId="0" fontId="7" fillId="0" borderId="6" xfId="10" applyFont="1" applyBorder="1" applyAlignment="1">
      <alignment horizontal="center"/>
    </xf>
    <xf numFmtId="0" fontId="5" fillId="0" borderId="1" xfId="10" applyFont="1" applyBorder="1" applyAlignment="1">
      <alignment vertical="center" wrapText="1"/>
    </xf>
    <xf numFmtId="0" fontId="5" fillId="0" borderId="16" xfId="10" applyFont="1" applyBorder="1" applyAlignment="1">
      <alignment horizontal="center" wrapText="1"/>
    </xf>
    <xf numFmtId="3" fontId="7" fillId="0" borderId="16" xfId="10" applyNumberFormat="1" applyFont="1" applyBorder="1" applyAlignment="1">
      <alignment horizontal="center"/>
    </xf>
    <xf numFmtId="0" fontId="7" fillId="0" borderId="16" xfId="10" applyFont="1" applyBorder="1" applyAlignment="1">
      <alignment horizontal="center"/>
    </xf>
    <xf numFmtId="164" fontId="7" fillId="0" borderId="16" xfId="2" applyNumberFormat="1" applyFont="1" applyBorder="1" applyAlignment="1">
      <alignment horizontal="center"/>
    </xf>
    <xf numFmtId="0" fontId="7" fillId="0" borderId="9" xfId="10" applyFont="1" applyBorder="1" applyAlignment="1">
      <alignment horizontal="center"/>
    </xf>
    <xf numFmtId="0" fontId="5" fillId="0" borderId="16" xfId="10" applyFont="1" applyBorder="1" applyAlignment="1">
      <alignment vertical="center" wrapText="1"/>
    </xf>
    <xf numFmtId="0" fontId="7" fillId="0" borderId="16" xfId="10" applyFont="1" applyBorder="1"/>
    <xf numFmtId="0" fontId="5" fillId="0" borderId="16" xfId="10" applyFont="1" applyBorder="1" applyAlignment="1">
      <alignment horizontal="center"/>
    </xf>
    <xf numFmtId="0" fontId="36" fillId="0" borderId="16" xfId="10" applyFont="1" applyFill="1" applyBorder="1" applyAlignment="1">
      <alignment horizontal="center" vertical="center"/>
    </xf>
    <xf numFmtId="0" fontId="9" fillId="0" borderId="16" xfId="10" applyFont="1" applyBorder="1"/>
    <xf numFmtId="164" fontId="9" fillId="0" borderId="16" xfId="10" applyNumberFormat="1" applyFont="1" applyBorder="1"/>
    <xf numFmtId="0" fontId="9" fillId="0" borderId="16" xfId="10" applyFont="1" applyBorder="1" applyAlignment="1">
      <alignment horizontal="center"/>
    </xf>
    <xf numFmtId="164" fontId="7" fillId="0" borderId="16" xfId="10" applyNumberFormat="1" applyFont="1" applyBorder="1"/>
    <xf numFmtId="0" fontId="4" fillId="0" borderId="0" xfId="0" applyFont="1" applyAlignment="1">
      <alignment horizontal="center"/>
    </xf>
    <xf numFmtId="0" fontId="7" fillId="0" borderId="8" xfId="10" applyFont="1" applyBorder="1" applyAlignment="1">
      <alignment horizontal="center"/>
    </xf>
    <xf numFmtId="0" fontId="9" fillId="0" borderId="0" xfId="10" applyFont="1" applyAlignment="1">
      <alignment vertical="center"/>
    </xf>
    <xf numFmtId="0" fontId="50" fillId="0" borderId="0" xfId="10" applyFont="1" applyAlignment="1">
      <alignment vertical="center"/>
    </xf>
    <xf numFmtId="0" fontId="8" fillId="0" borderId="0" xfId="10"/>
    <xf numFmtId="0" fontId="9" fillId="0" borderId="0" xfId="10" applyFont="1"/>
    <xf numFmtId="0" fontId="6" fillId="0" borderId="0" xfId="10" applyFont="1" applyFill="1" applyAlignment="1">
      <alignment vertical="center"/>
    </xf>
    <xf numFmtId="0" fontId="6" fillId="0" borderId="0" xfId="10" applyFont="1" applyAlignment="1">
      <alignment horizontal="right"/>
    </xf>
    <xf numFmtId="0" fontId="5" fillId="0" borderId="16" xfId="10" applyFont="1" applyBorder="1" applyAlignment="1">
      <alignment wrapText="1"/>
    </xf>
    <xf numFmtId="3" fontId="8" fillId="0" borderId="16" xfId="10" applyNumberFormat="1" applyBorder="1"/>
    <xf numFmtId="0" fontId="8" fillId="0" borderId="16" xfId="10" applyBorder="1"/>
    <xf numFmtId="164" fontId="8" fillId="0" borderId="16" xfId="2" applyNumberFormat="1" applyFont="1" applyBorder="1"/>
    <xf numFmtId="0" fontId="7" fillId="0" borderId="0" xfId="10" applyFont="1"/>
    <xf numFmtId="0" fontId="7" fillId="0" borderId="0" xfId="10" applyFont="1" applyFill="1" applyBorder="1"/>
    <xf numFmtId="0" fontId="36" fillId="0" borderId="0" xfId="0" applyFont="1"/>
    <xf numFmtId="49" fontId="7" fillId="0" borderId="0" xfId="0" applyNumberFormat="1" applyFont="1" applyAlignment="1">
      <alignment horizontal="center"/>
    </xf>
    <xf numFmtId="0" fontId="7" fillId="0" borderId="0" xfId="0" applyFont="1" applyAlignment="1">
      <alignment wrapText="1"/>
    </xf>
    <xf numFmtId="0" fontId="9" fillId="0" borderId="0" xfId="0" applyFont="1" applyAlignment="1">
      <alignment horizontal="right"/>
    </xf>
    <xf numFmtId="0" fontId="6" fillId="0" borderId="13" xfId="0" applyFont="1" applyBorder="1" applyAlignment="1">
      <alignment horizontal="right"/>
    </xf>
    <xf numFmtId="0" fontId="7" fillId="0" borderId="0" xfId="0" applyFont="1" applyAlignment="1">
      <alignment horizontal="center" vertical="center" wrapText="1"/>
    </xf>
    <xf numFmtId="0" fontId="15" fillId="0" borderId="16" xfId="0" applyFont="1" applyBorder="1" applyAlignment="1">
      <alignment horizontal="center"/>
    </xf>
    <xf numFmtId="0" fontId="15" fillId="0" borderId="16" xfId="0" quotePrefix="1" applyFont="1" applyBorder="1" applyAlignment="1">
      <alignment horizontal="center"/>
    </xf>
    <xf numFmtId="0" fontId="9" fillId="0" borderId="9" xfId="0" applyFont="1" applyBorder="1"/>
    <xf numFmtId="0" fontId="7" fillId="0" borderId="9" xfId="0" applyFont="1" applyBorder="1" applyAlignment="1">
      <alignment horizontal="right"/>
    </xf>
    <xf numFmtId="0" fontId="7" fillId="0" borderId="36" xfId="0" applyFont="1" applyBorder="1"/>
    <xf numFmtId="0" fontId="7" fillId="0" borderId="22" xfId="0" applyFont="1" applyBorder="1" applyAlignment="1">
      <alignment horizontal="right"/>
    </xf>
    <xf numFmtId="0" fontId="7" fillId="0" borderId="22" xfId="0" applyFont="1" applyBorder="1"/>
    <xf numFmtId="0" fontId="9" fillId="0" borderId="22" xfId="0" applyFont="1" applyBorder="1"/>
    <xf numFmtId="0" fontId="9" fillId="0" borderId="0" xfId="0" applyFont="1" applyBorder="1"/>
    <xf numFmtId="0" fontId="9" fillId="0" borderId="0" xfId="0" applyFont="1" applyAlignment="1">
      <alignment horizontal="left" vertical="center"/>
    </xf>
    <xf numFmtId="0" fontId="14" fillId="0" borderId="0" xfId="0" applyFont="1" applyAlignment="1">
      <alignment vertical="center"/>
    </xf>
    <xf numFmtId="0" fontId="9"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6" xfId="0" applyFont="1" applyBorder="1" applyAlignment="1">
      <alignment horizontal="right" vertical="center" wrapText="1"/>
    </xf>
    <xf numFmtId="0" fontId="9" fillId="0" borderId="16" xfId="0" applyFont="1" applyBorder="1" applyAlignment="1"/>
    <xf numFmtId="167" fontId="9" fillId="0" borderId="16" xfId="0" applyNumberFormat="1" applyFont="1" applyBorder="1" applyAlignment="1"/>
    <xf numFmtId="164" fontId="9" fillId="0" borderId="16" xfId="0" applyNumberFormat="1" applyFont="1" applyBorder="1" applyAlignment="1"/>
    <xf numFmtId="164" fontId="9" fillId="0" borderId="16" xfId="0" applyNumberFormat="1" applyFont="1" applyBorder="1" applyAlignment="1">
      <alignment horizontal="right"/>
    </xf>
    <xf numFmtId="0" fontId="14" fillId="0" borderId="0" xfId="0" applyFont="1" applyAlignment="1">
      <alignment horizontal="right" vertical="center"/>
    </xf>
    <xf numFmtId="0" fontId="5" fillId="0" borderId="0" xfId="4" applyFont="1"/>
    <xf numFmtId="0" fontId="36" fillId="0" borderId="0" xfId="4" applyFont="1"/>
    <xf numFmtId="0" fontId="36" fillId="0" borderId="4" xfId="4" applyFont="1" applyBorder="1" applyAlignment="1">
      <alignment horizontal="center"/>
    </xf>
    <xf numFmtId="0" fontId="36" fillId="0" borderId="16" xfId="4" applyFont="1" applyBorder="1" applyAlignment="1">
      <alignment horizontal="center"/>
    </xf>
    <xf numFmtId="0" fontId="5" fillId="0" borderId="6" xfId="4" applyFont="1" applyBorder="1" applyAlignment="1">
      <alignment horizontal="center"/>
    </xf>
    <xf numFmtId="0" fontId="5" fillId="0" borderId="6" xfId="4" applyFont="1" applyBorder="1"/>
    <xf numFmtId="0" fontId="5" fillId="0" borderId="6" xfId="4" applyFont="1" applyBorder="1" applyAlignment="1">
      <alignment vertical="center" wrapText="1" shrinkToFit="1"/>
    </xf>
    <xf numFmtId="43" fontId="5" fillId="0" borderId="6" xfId="2" applyNumberFormat="1" applyFont="1" applyBorder="1"/>
    <xf numFmtId="164" fontId="5" fillId="0" borderId="6" xfId="2" applyNumberFormat="1" applyFont="1" applyBorder="1"/>
    <xf numFmtId="3" fontId="5" fillId="0" borderId="0" xfId="4" applyNumberFormat="1" applyFont="1"/>
    <xf numFmtId="0" fontId="5" fillId="0" borderId="22" xfId="4" applyFont="1" applyBorder="1" applyAlignment="1">
      <alignment horizontal="center"/>
    </xf>
    <xf numFmtId="0" fontId="5" fillId="0" borderId="22" xfId="4" applyFont="1" applyBorder="1" applyAlignment="1">
      <alignment vertical="center" wrapText="1" shrinkToFit="1"/>
    </xf>
    <xf numFmtId="0" fontId="5" fillId="0" borderId="22" xfId="4" applyFont="1" applyBorder="1"/>
    <xf numFmtId="164" fontId="5" fillId="0" borderId="22" xfId="2" applyNumberFormat="1" applyFont="1" applyBorder="1"/>
    <xf numFmtId="0" fontId="36" fillId="0" borderId="4" xfId="4" applyFont="1" applyBorder="1"/>
    <xf numFmtId="164" fontId="36" fillId="0" borderId="4" xfId="2" applyNumberFormat="1" applyFont="1" applyBorder="1"/>
    <xf numFmtId="3" fontId="36" fillId="0" borderId="0" xfId="4" applyNumberFormat="1" applyFont="1"/>
    <xf numFmtId="0" fontId="5" fillId="0" borderId="4" xfId="4" applyFont="1" applyBorder="1" applyAlignment="1">
      <alignment horizontal="center"/>
    </xf>
    <xf numFmtId="0" fontId="5" fillId="0" borderId="4" xfId="4" applyFont="1" applyBorder="1" applyAlignment="1">
      <alignment vertical="center" wrapText="1" shrinkToFit="1"/>
    </xf>
    <xf numFmtId="0" fontId="5" fillId="0" borderId="4" xfId="4" applyFont="1" applyBorder="1"/>
    <xf numFmtId="164" fontId="5" fillId="0" borderId="4" xfId="2" applyNumberFormat="1" applyFont="1" applyBorder="1"/>
    <xf numFmtId="0" fontId="7" fillId="0" borderId="0" xfId="4" applyFont="1"/>
    <xf numFmtId="0" fontId="14" fillId="0" borderId="0" xfId="4" applyFont="1"/>
    <xf numFmtId="0" fontId="15" fillId="0" borderId="0" xfId="4" applyFont="1"/>
    <xf numFmtId="0" fontId="7" fillId="0" borderId="0" xfId="4" applyFont="1" applyBorder="1"/>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5" fillId="0" borderId="16" xfId="0" applyFont="1" applyBorder="1" applyAlignment="1">
      <alignment horizontal="center" vertical="center"/>
    </xf>
    <xf numFmtId="0" fontId="15" fillId="0" borderId="16" xfId="0" applyFont="1" applyBorder="1" applyAlignment="1">
      <alignment horizontal="left" vertical="center"/>
    </xf>
    <xf numFmtId="3" fontId="15" fillId="0" borderId="16" xfId="0" applyNumberFormat="1" applyFont="1" applyBorder="1" applyAlignment="1">
      <alignment horizontal="center" vertical="center"/>
    </xf>
    <xf numFmtId="164" fontId="14" fillId="0" borderId="16" xfId="12" applyNumberFormat="1" applyFont="1" applyBorder="1" applyAlignment="1">
      <alignment horizontal="center" vertical="center"/>
    </xf>
    <xf numFmtId="0" fontId="2" fillId="0" borderId="0" xfId="0" applyFont="1" applyAlignment="1">
      <alignment horizontal="center" vertical="center"/>
    </xf>
    <xf numFmtId="0" fontId="15" fillId="0" borderId="1" xfId="0" applyFont="1" applyBorder="1" applyAlignment="1">
      <alignment horizontal="center"/>
    </xf>
    <xf numFmtId="0" fontId="15" fillId="0" borderId="1" xfId="0" applyFont="1" applyBorder="1" applyAlignment="1">
      <alignment horizontal="left" vertical="center"/>
    </xf>
    <xf numFmtId="0" fontId="15" fillId="0" borderId="1" xfId="0" applyFont="1" applyBorder="1" applyAlignment="1"/>
    <xf numFmtId="43" fontId="15" fillId="0" borderId="1" xfId="12" applyFont="1" applyBorder="1"/>
    <xf numFmtId="0" fontId="15" fillId="0" borderId="5" xfId="0" applyFont="1" applyBorder="1" applyAlignment="1">
      <alignment horizontal="center"/>
    </xf>
    <xf numFmtId="0" fontId="15" fillId="0" borderId="5" xfId="0" applyFont="1" applyBorder="1" applyAlignment="1">
      <alignment horizontal="left" vertical="center"/>
    </xf>
    <xf numFmtId="3" fontId="15" fillId="0" borderId="5" xfId="0" applyNumberFormat="1" applyFont="1" applyBorder="1" applyAlignment="1">
      <alignment horizontal="right"/>
    </xf>
    <xf numFmtId="164" fontId="15" fillId="0" borderId="5" xfId="12" applyNumberFormat="1" applyFont="1" applyBorder="1"/>
    <xf numFmtId="0" fontId="15" fillId="0" borderId="5" xfId="0" applyFont="1" applyBorder="1" applyAlignment="1"/>
    <xf numFmtId="0" fontId="15" fillId="0" borderId="9" xfId="0" applyFont="1" applyBorder="1" applyAlignment="1">
      <alignment horizontal="center"/>
    </xf>
    <xf numFmtId="0" fontId="15" fillId="0" borderId="9" xfId="0" applyFont="1" applyBorder="1" applyAlignment="1"/>
    <xf numFmtId="3" fontId="15" fillId="0" borderId="9" xfId="0" applyNumberFormat="1" applyFont="1" applyBorder="1" applyAlignment="1">
      <alignment horizontal="right"/>
    </xf>
    <xf numFmtId="164" fontId="15" fillId="0" borderId="9" xfId="12" applyNumberFormat="1" applyFont="1" applyBorder="1"/>
    <xf numFmtId="0" fontId="15" fillId="0" borderId="22" xfId="0" applyFont="1" applyBorder="1" applyAlignment="1">
      <alignment horizontal="center"/>
    </xf>
    <xf numFmtId="0" fontId="15" fillId="0" borderId="22" xfId="0" applyFont="1" applyBorder="1" applyAlignment="1"/>
    <xf numFmtId="3" fontId="15" fillId="0" borderId="22" xfId="0" applyNumberFormat="1" applyFont="1" applyBorder="1" applyAlignment="1">
      <alignment horizontal="right"/>
    </xf>
    <xf numFmtId="164" fontId="15" fillId="0" borderId="36" xfId="12" applyNumberFormat="1" applyFont="1" applyBorder="1"/>
    <xf numFmtId="0" fontId="15" fillId="0" borderId="36" xfId="0" applyFont="1" applyBorder="1" applyAlignment="1">
      <alignment horizontal="center"/>
    </xf>
    <xf numFmtId="3" fontId="15" fillId="0" borderId="36" xfId="0" applyNumberFormat="1" applyFont="1" applyBorder="1" applyAlignment="1">
      <alignment horizontal="right"/>
    </xf>
    <xf numFmtId="43" fontId="15" fillId="0" borderId="36" xfId="12" applyFont="1" applyBorder="1"/>
    <xf numFmtId="0" fontId="15" fillId="0" borderId="36" xfId="0" applyFont="1" applyBorder="1" applyAlignment="1"/>
    <xf numFmtId="0" fontId="14" fillId="0" borderId="4" xfId="0" applyFont="1" applyBorder="1" applyAlignment="1"/>
    <xf numFmtId="164" fontId="14" fillId="0" borderId="16" xfId="12" applyNumberFormat="1" applyFont="1" applyBorder="1"/>
    <xf numFmtId="0" fontId="14" fillId="0" borderId="16" xfId="0" applyFont="1" applyBorder="1" applyAlignment="1">
      <alignment horizontal="center"/>
    </xf>
    <xf numFmtId="0" fontId="14" fillId="0" borderId="16" xfId="0" applyFont="1" applyBorder="1" applyAlignment="1"/>
    <xf numFmtId="0" fontId="14" fillId="0" borderId="1" xfId="0" applyFont="1" applyBorder="1" applyAlignment="1"/>
    <xf numFmtId="43" fontId="14" fillId="0" borderId="1" xfId="12" applyFont="1" applyBorder="1"/>
    <xf numFmtId="164" fontId="14" fillId="0" borderId="1" xfId="12" applyNumberFormat="1" applyFont="1" applyBorder="1"/>
    <xf numFmtId="3" fontId="15" fillId="0" borderId="5" xfId="0" applyNumberFormat="1" applyFont="1" applyBorder="1" applyAlignment="1"/>
    <xf numFmtId="167" fontId="15" fillId="0" borderId="5" xfId="12" applyNumberFormat="1" applyFont="1" applyBorder="1"/>
    <xf numFmtId="3" fontId="15" fillId="0" borderId="9" xfId="0" applyNumberFormat="1" applyFont="1" applyBorder="1" applyAlignment="1"/>
    <xf numFmtId="167" fontId="15" fillId="0" borderId="36" xfId="12" applyNumberFormat="1" applyFont="1" applyBorder="1"/>
    <xf numFmtId="3" fontId="15" fillId="0" borderId="36" xfId="0" applyNumberFormat="1" applyFont="1" applyBorder="1" applyAlignment="1"/>
    <xf numFmtId="0" fontId="14" fillId="0" borderId="22" xfId="0" applyFont="1" applyBorder="1" applyAlignment="1">
      <alignment horizontal="center"/>
    </xf>
    <xf numFmtId="164" fontId="14" fillId="0" borderId="16" xfId="0" applyNumberFormat="1" applyFont="1" applyBorder="1" applyAlignment="1">
      <alignment horizontal="center"/>
    </xf>
    <xf numFmtId="0" fontId="14" fillId="0" borderId="16" xfId="0" applyFont="1" applyBorder="1" applyAlignment="1">
      <alignment horizontal="right"/>
    </xf>
    <xf numFmtId="164" fontId="14" fillId="0" borderId="16" xfId="0" applyNumberFormat="1" applyFont="1" applyBorder="1" applyAlignment="1">
      <alignment horizontal="right"/>
    </xf>
    <xf numFmtId="0" fontId="4" fillId="0" borderId="0" xfId="0" applyFont="1" applyAlignment="1">
      <alignment horizontal="right"/>
    </xf>
    <xf numFmtId="0" fontId="15" fillId="0" borderId="1" xfId="0" applyFont="1" applyBorder="1" applyAlignment="1">
      <alignment horizontal="center" vertical="center"/>
    </xf>
    <xf numFmtId="0" fontId="34" fillId="0" borderId="0" xfId="0" applyFont="1" applyAlignment="1"/>
    <xf numFmtId="0" fontId="15" fillId="0" borderId="8" xfId="0" applyFont="1" applyBorder="1" applyAlignment="1">
      <alignment horizontal="center" vertical="center"/>
    </xf>
    <xf numFmtId="0" fontId="15" fillId="0" borderId="8" xfId="0" applyFont="1" applyBorder="1" applyAlignment="1">
      <alignment horizontal="center"/>
    </xf>
    <xf numFmtId="43" fontId="15" fillId="0" borderId="8" xfId="12" applyFont="1" applyBorder="1" applyAlignment="1">
      <alignment horizontal="center"/>
    </xf>
    <xf numFmtId="0" fontId="15" fillId="0" borderId="4" xfId="0" applyFont="1" applyBorder="1" applyAlignment="1">
      <alignment horizontal="center" vertical="center"/>
    </xf>
    <xf numFmtId="0" fontId="15" fillId="0" borderId="4" xfId="0" applyFont="1" applyBorder="1" applyAlignment="1">
      <alignment horizontal="center"/>
    </xf>
    <xf numFmtId="43" fontId="15" fillId="0" borderId="4" xfId="12" applyFont="1" applyBorder="1" applyAlignment="1">
      <alignment horizontal="center"/>
    </xf>
    <xf numFmtId="0" fontId="15" fillId="0" borderId="4" xfId="0" applyFont="1" applyBorder="1" applyAlignment="1">
      <alignment horizontal="left" vertical="center"/>
    </xf>
    <xf numFmtId="0" fontId="25" fillId="0" borderId="0" xfId="0" applyFont="1" applyAlignment="1"/>
    <xf numFmtId="0" fontId="77" fillId="0" borderId="16" xfId="0" applyFont="1" applyBorder="1" applyAlignment="1">
      <alignment horizontal="center" vertical="center" wrapText="1"/>
    </xf>
    <xf numFmtId="0" fontId="15" fillId="0" borderId="9" xfId="0" applyFont="1" applyBorder="1" applyAlignment="1">
      <alignment vertical="top" wrapText="1"/>
    </xf>
    <xf numFmtId="0" fontId="78" fillId="0" borderId="9" xfId="0" applyFont="1" applyBorder="1" applyAlignment="1">
      <alignment horizontal="center" vertical="top" wrapText="1"/>
    </xf>
    <xf numFmtId="4" fontId="79" fillId="0" borderId="16" xfId="0" applyNumberFormat="1" applyFont="1" applyBorder="1" applyAlignment="1">
      <alignment vertical="top" wrapText="1"/>
    </xf>
    <xf numFmtId="4" fontId="78" fillId="0" borderId="16" xfId="0" applyNumberFormat="1" applyFont="1" applyBorder="1" applyAlignment="1">
      <alignment vertical="top" wrapText="1"/>
    </xf>
    <xf numFmtId="4" fontId="78" fillId="0" borderId="16" xfId="0" applyNumberFormat="1" applyFont="1" applyBorder="1" applyAlignment="1">
      <alignment vertical="top"/>
    </xf>
    <xf numFmtId="4" fontId="79" fillId="0" borderId="16" xfId="0" applyNumberFormat="1" applyFont="1" applyBorder="1" applyAlignment="1">
      <alignment vertical="top"/>
    </xf>
    <xf numFmtId="0" fontId="78" fillId="0" borderId="9" xfId="0" applyFont="1" applyBorder="1" applyAlignment="1">
      <alignment vertical="top"/>
    </xf>
    <xf numFmtId="0" fontId="79" fillId="0" borderId="9" xfId="0" applyFont="1" applyBorder="1" applyAlignment="1">
      <alignment vertical="top"/>
    </xf>
    <xf numFmtId="2" fontId="79" fillId="0" borderId="9" xfId="0" applyNumberFormat="1" applyFont="1" applyBorder="1" applyAlignment="1">
      <alignment vertical="top"/>
    </xf>
    <xf numFmtId="4" fontId="79" fillId="0" borderId="22" xfId="0" applyNumberFormat="1" applyFont="1" applyBorder="1" applyAlignment="1">
      <alignment vertical="top"/>
    </xf>
    <xf numFmtId="0" fontId="79" fillId="0" borderId="22" xfId="0" applyFont="1" applyBorder="1" applyAlignment="1">
      <alignment vertical="top"/>
    </xf>
    <xf numFmtId="0" fontId="77" fillId="0" borderId="2" xfId="0" applyFont="1" applyBorder="1" applyAlignment="1">
      <alignment horizontal="left" vertical="top" wrapText="1"/>
    </xf>
    <xf numFmtId="0" fontId="78" fillId="0" borderId="11" xfId="0" applyFont="1" applyBorder="1" applyAlignment="1">
      <alignment horizontal="left" vertical="top" wrapText="1"/>
    </xf>
    <xf numFmtId="0" fontId="78" fillId="0" borderId="3" xfId="0" applyFont="1" applyBorder="1" applyAlignment="1">
      <alignment horizontal="left" vertical="top" wrapText="1"/>
    </xf>
    <xf numFmtId="0" fontId="5" fillId="0" borderId="0" xfId="0" applyFont="1" applyFill="1" applyAlignment="1">
      <alignment horizontal="left" vertical="center"/>
    </xf>
    <xf numFmtId="0" fontId="36" fillId="0" borderId="0" xfId="0" applyFont="1" applyFill="1" applyAlignment="1">
      <alignment horizontal="left" vertical="center"/>
    </xf>
    <xf numFmtId="0" fontId="9" fillId="0" borderId="1" xfId="0" applyFont="1" applyFill="1" applyBorder="1" applyAlignment="1">
      <alignment horizontal="center"/>
    </xf>
    <xf numFmtId="0" fontId="14" fillId="0" borderId="1" xfId="0" applyFont="1" applyFill="1" applyBorder="1" applyAlignment="1">
      <alignment horizontal="center"/>
    </xf>
    <xf numFmtId="0" fontId="7" fillId="0" borderId="0" xfId="0" applyFont="1" applyFill="1" applyBorder="1"/>
    <xf numFmtId="0" fontId="9" fillId="0" borderId="4" xfId="0" applyFont="1" applyFill="1" applyBorder="1" applyAlignment="1">
      <alignment horizontal="center"/>
    </xf>
    <xf numFmtId="0" fontId="14" fillId="0" borderId="4" xfId="0" applyFont="1" applyFill="1" applyBorder="1" applyAlignment="1">
      <alignment horizontal="center"/>
    </xf>
    <xf numFmtId="0" fontId="7" fillId="0" borderId="9" xfId="0" applyFont="1" applyFill="1" applyBorder="1"/>
    <xf numFmtId="164" fontId="7" fillId="0" borderId="9" xfId="1" applyNumberFormat="1" applyFont="1" applyFill="1" applyBorder="1"/>
    <xf numFmtId="0" fontId="7" fillId="0" borderId="17" xfId="0" applyFont="1" applyFill="1" applyBorder="1"/>
    <xf numFmtId="164" fontId="7" fillId="0" borderId="17" xfId="1" applyNumberFormat="1" applyFont="1" applyFill="1" applyBorder="1"/>
    <xf numFmtId="164" fontId="7" fillId="0" borderId="0" xfId="1" applyNumberFormat="1" applyFont="1" applyFill="1" applyBorder="1"/>
    <xf numFmtId="0" fontId="7" fillId="0" borderId="15" xfId="0" applyFont="1" applyFill="1" applyBorder="1"/>
    <xf numFmtId="164" fontId="7" fillId="0" borderId="8" xfId="1" applyNumberFormat="1" applyFont="1" applyFill="1" applyBorder="1"/>
    <xf numFmtId="164" fontId="7" fillId="0" borderId="6" xfId="1" applyNumberFormat="1" applyFont="1" applyFill="1" applyBorder="1"/>
    <xf numFmtId="164" fontId="7" fillId="0" borderId="9" xfId="2" applyNumberFormat="1" applyFont="1" applyFill="1" applyBorder="1"/>
    <xf numFmtId="164" fontId="7" fillId="0" borderId="17" xfId="2" applyNumberFormat="1" applyFont="1" applyFill="1" applyBorder="1"/>
    <xf numFmtId="164" fontId="7" fillId="0" borderId="15" xfId="2" applyNumberFormat="1" applyFont="1" applyFill="1" applyBorder="1"/>
    <xf numFmtId="164" fontId="7" fillId="0" borderId="15" xfId="1" applyNumberFormat="1" applyFont="1" applyFill="1" applyBorder="1"/>
    <xf numFmtId="164" fontId="7" fillId="0" borderId="5" xfId="1" applyNumberFormat="1" applyFont="1" applyFill="1" applyBorder="1"/>
    <xf numFmtId="0" fontId="7" fillId="0" borderId="5" xfId="0" applyFont="1" applyFill="1" applyBorder="1"/>
    <xf numFmtId="164" fontId="7" fillId="0" borderId="5" xfId="2" applyNumberFormat="1" applyFont="1" applyFill="1" applyBorder="1"/>
    <xf numFmtId="0" fontId="9" fillId="0" borderId="0" xfId="0" applyFont="1" applyFill="1"/>
    <xf numFmtId="0" fontId="6" fillId="0" borderId="0" xfId="0" applyFont="1" applyFill="1"/>
    <xf numFmtId="0" fontId="6" fillId="0" borderId="0" xfId="0" applyFont="1" applyFill="1" applyAlignment="1"/>
    <xf numFmtId="0" fontId="9" fillId="0" borderId="6" xfId="0" applyFont="1" applyFill="1" applyBorder="1" applyAlignment="1">
      <alignment horizontal="center"/>
    </xf>
    <xf numFmtId="0" fontId="9" fillId="0" borderId="6" xfId="0" applyFont="1" applyFill="1" applyBorder="1"/>
    <xf numFmtId="164" fontId="9" fillId="0" borderId="6" xfId="1" applyNumberFormat="1" applyFont="1" applyFill="1" applyBorder="1"/>
    <xf numFmtId="0" fontId="9" fillId="0" borderId="5" xfId="0" applyFont="1" applyFill="1" applyBorder="1" applyAlignment="1">
      <alignment horizontal="center"/>
    </xf>
    <xf numFmtId="0" fontId="9" fillId="0" borderId="5" xfId="0" applyFont="1" applyFill="1" applyBorder="1"/>
    <xf numFmtId="164" fontId="7" fillId="0" borderId="6" xfId="2" applyNumberFormat="1" applyFont="1" applyFill="1" applyBorder="1"/>
    <xf numFmtId="0" fontId="9" fillId="0" borderId="8" xfId="0" applyFont="1" applyFill="1" applyBorder="1" applyAlignment="1">
      <alignment horizontal="center"/>
    </xf>
    <xf numFmtId="0" fontId="9" fillId="0" borderId="8" xfId="0" applyFont="1" applyFill="1" applyBorder="1"/>
    <xf numFmtId="164" fontId="7" fillId="0" borderId="8" xfId="2" applyNumberFormat="1" applyFont="1" applyFill="1" applyBorder="1"/>
    <xf numFmtId="0" fontId="9" fillId="0" borderId="15" xfId="0" applyFont="1" applyFill="1" applyBorder="1" applyAlignment="1">
      <alignment horizontal="center"/>
    </xf>
    <xf numFmtId="0" fontId="9" fillId="0" borderId="15" xfId="0" applyFont="1" applyFill="1" applyBorder="1"/>
    <xf numFmtId="0" fontId="9" fillId="0" borderId="16" xfId="0" applyFont="1" applyFill="1" applyBorder="1" applyAlignment="1">
      <alignment horizontal="center"/>
    </xf>
    <xf numFmtId="0" fontId="9" fillId="0" borderId="16" xfId="0" applyFont="1" applyFill="1" applyBorder="1"/>
    <xf numFmtId="164" fontId="7" fillId="0" borderId="16" xfId="2" applyNumberFormat="1" applyFont="1" applyFill="1" applyBorder="1"/>
    <xf numFmtId="0" fontId="15" fillId="0" borderId="0" xfId="0" applyFont="1" applyFill="1" applyBorder="1"/>
    <xf numFmtId="0" fontId="15" fillId="0" borderId="0" xfId="0" applyFont="1" applyFill="1"/>
    <xf numFmtId="0" fontId="27" fillId="0" borderId="16" xfId="11" applyFont="1" applyBorder="1" applyAlignment="1">
      <alignment horizontal="center" vertical="center" wrapText="1"/>
    </xf>
    <xf numFmtId="0" fontId="7" fillId="0" borderId="9" xfId="0" applyFont="1" applyBorder="1" applyAlignment="1">
      <alignment wrapText="1"/>
    </xf>
    <xf numFmtId="0" fontId="7" fillId="0" borderId="16" xfId="0" applyFont="1" applyBorder="1"/>
    <xf numFmtId="0" fontId="7" fillId="0" borderId="16" xfId="10" applyFont="1" applyBorder="1" applyAlignment="1">
      <alignment horizontal="center" vertical="center" wrapText="1"/>
    </xf>
    <xf numFmtId="0" fontId="5" fillId="0" borderId="16" xfId="10" applyFont="1" applyBorder="1" applyAlignment="1">
      <alignment horizontal="center" vertical="center" wrapText="1"/>
    </xf>
    <xf numFmtId="0" fontId="5" fillId="0" borderId="0" xfId="0" applyFont="1" applyAlignment="1">
      <alignment horizontal="center" vertical="center" wrapText="1"/>
    </xf>
    <xf numFmtId="0" fontId="82" fillId="0" borderId="0" xfId="0" applyFont="1"/>
    <xf numFmtId="0" fontId="22" fillId="0" borderId="0" xfId="0" applyFont="1"/>
    <xf numFmtId="0" fontId="15" fillId="0" borderId="16" xfId="0" applyFont="1" applyBorder="1" applyAlignment="1">
      <alignment horizontal="center" vertical="center" wrapText="1"/>
    </xf>
    <xf numFmtId="0" fontId="14" fillId="0" borderId="16" xfId="0" applyFont="1" applyBorder="1"/>
    <xf numFmtId="3" fontId="83" fillId="0" borderId="16" xfId="0" applyNumberFormat="1" applyFont="1" applyBorder="1"/>
    <xf numFmtId="0" fontId="82" fillId="0" borderId="16" xfId="0" applyFont="1" applyBorder="1" applyAlignment="1">
      <alignment horizontal="center"/>
    </xf>
    <xf numFmtId="0" fontId="15" fillId="0" borderId="16" xfId="0" applyFont="1" applyBorder="1" applyAlignment="1">
      <alignment horizontal="left" vertical="center" wrapText="1"/>
    </xf>
    <xf numFmtId="3" fontId="84" fillId="0" borderId="16" xfId="0" applyNumberFormat="1" applyFont="1" applyBorder="1"/>
    <xf numFmtId="0" fontId="84" fillId="0" borderId="16" xfId="0" applyFont="1" applyBorder="1"/>
    <xf numFmtId="0" fontId="83" fillId="0" borderId="16" xfId="0" applyFont="1" applyBorder="1"/>
    <xf numFmtId="0" fontId="82" fillId="0" borderId="16" xfId="0" applyFont="1" applyBorder="1"/>
    <xf numFmtId="0" fontId="83" fillId="0" borderId="16" xfId="0" applyFont="1" applyBorder="1" applyAlignment="1">
      <alignment horizontal="center"/>
    </xf>
    <xf numFmtId="0" fontId="17" fillId="0" borderId="0" xfId="0" applyFont="1" applyFill="1"/>
    <xf numFmtId="0" fontId="69" fillId="0" borderId="0" xfId="0" applyFont="1" applyFill="1"/>
    <xf numFmtId="0" fontId="16" fillId="0" borderId="0" xfId="0" applyFont="1" applyFill="1" applyAlignment="1"/>
    <xf numFmtId="0" fontId="85" fillId="0" borderId="13" xfId="0" applyFont="1" applyFill="1" applyBorder="1" applyAlignment="1">
      <alignment horizontal="left" vertical="center"/>
    </xf>
    <xf numFmtId="0" fontId="17" fillId="0" borderId="13" xfId="0" applyFont="1" applyFill="1" applyBorder="1" applyAlignment="1">
      <alignment vertical="center"/>
    </xf>
    <xf numFmtId="0" fontId="16" fillId="0" borderId="13" xfId="0" applyFont="1" applyFill="1" applyBorder="1" applyAlignment="1">
      <alignment horizontal="left" vertical="center"/>
    </xf>
    <xf numFmtId="0" fontId="16" fillId="0" borderId="0" xfId="0" applyFont="1" applyFill="1" applyAlignment="1">
      <alignment horizontal="left" vertical="center"/>
    </xf>
    <xf numFmtId="0" fontId="17" fillId="0" borderId="0" xfId="0" applyFont="1" applyFill="1" applyAlignment="1">
      <alignment horizontal="right" vertical="center"/>
    </xf>
    <xf numFmtId="0" fontId="17" fillId="0" borderId="1" xfId="0"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6" fillId="0" borderId="23" xfId="0" applyFont="1" applyFill="1" applyBorder="1" applyAlignment="1">
      <alignment horizontal="left" vertical="center" wrapText="1"/>
    </xf>
    <xf numFmtId="0" fontId="17" fillId="0" borderId="23" xfId="0" applyFont="1" applyFill="1" applyBorder="1" applyAlignment="1">
      <alignment horizontal="right" vertical="center" wrapText="1"/>
    </xf>
    <xf numFmtId="0" fontId="17" fillId="0" borderId="23" xfId="0" applyFont="1" applyFill="1" applyBorder="1" applyAlignment="1">
      <alignment horizontal="right" wrapText="1"/>
    </xf>
    <xf numFmtId="0" fontId="17" fillId="0" borderId="23" xfId="0" applyFont="1" applyFill="1" applyBorder="1" applyAlignment="1">
      <alignment horizontal="center" vertical="center" wrapText="1"/>
    </xf>
    <xf numFmtId="0" fontId="17" fillId="0" borderId="24" xfId="0" applyFont="1" applyFill="1" applyBorder="1" applyAlignment="1">
      <alignment horizontal="center" vertical="center" wrapText="1"/>
    </xf>
    <xf numFmtId="0" fontId="17" fillId="0" borderId="24" xfId="0" applyFont="1" applyFill="1" applyBorder="1" applyAlignment="1">
      <alignment horizontal="left" vertical="center" wrapText="1"/>
    </xf>
    <xf numFmtId="0" fontId="17" fillId="0" borderId="24" xfId="0" applyFont="1" applyFill="1" applyBorder="1" applyAlignment="1">
      <alignment horizontal="right" vertical="center" wrapText="1"/>
    </xf>
    <xf numFmtId="0" fontId="17" fillId="0" borderId="24" xfId="0" applyFont="1" applyFill="1" applyBorder="1" applyAlignment="1">
      <alignment horizontal="right" wrapText="1"/>
    </xf>
    <xf numFmtId="0" fontId="17" fillId="0" borderId="24" xfId="0" applyFont="1" applyFill="1" applyBorder="1" applyAlignment="1">
      <alignment wrapText="1"/>
    </xf>
    <xf numFmtId="0" fontId="17" fillId="0" borderId="0"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5" xfId="0" applyFont="1" applyFill="1" applyBorder="1" applyAlignment="1">
      <alignment horizontal="left" vertical="center" wrapText="1"/>
    </xf>
    <xf numFmtId="0" fontId="17" fillId="0" borderId="25" xfId="0" applyFont="1" applyFill="1" applyBorder="1" applyAlignment="1">
      <alignment horizontal="right" vertical="center" wrapText="1"/>
    </xf>
    <xf numFmtId="0" fontId="17" fillId="0" borderId="25" xfId="0" applyFont="1" applyFill="1" applyBorder="1" applyAlignment="1">
      <alignment horizontal="right" wrapText="1"/>
    </xf>
    <xf numFmtId="0" fontId="17" fillId="0" borderId="25" xfId="0" applyFont="1" applyFill="1" applyBorder="1" applyAlignment="1">
      <alignment wrapText="1"/>
    </xf>
    <xf numFmtId="0" fontId="17" fillId="0" borderId="0" xfId="0" applyFont="1" applyFill="1" applyAlignment="1">
      <alignment horizontal="center" vertical="center" wrapText="1"/>
    </xf>
    <xf numFmtId="0" fontId="17" fillId="0" borderId="25" xfId="0" applyFont="1" applyFill="1" applyBorder="1" applyAlignment="1">
      <alignment vertical="center" wrapText="1"/>
    </xf>
    <xf numFmtId="0" fontId="16" fillId="0" borderId="25" xfId="0" applyFont="1" applyFill="1" applyBorder="1" applyAlignment="1">
      <alignment horizontal="center" vertical="center" wrapText="1"/>
    </xf>
    <xf numFmtId="0" fontId="16" fillId="0" borderId="25" xfId="0" applyFont="1" applyFill="1" applyBorder="1" applyAlignment="1">
      <alignment horizontal="left" vertical="center" wrapText="1"/>
    </xf>
    <xf numFmtId="0" fontId="17" fillId="0" borderId="26" xfId="0" applyFont="1" applyFill="1" applyBorder="1" applyAlignment="1">
      <alignment horizontal="right" vertical="center" wrapText="1"/>
    </xf>
    <xf numFmtId="0" fontId="17" fillId="0" borderId="26" xfId="0" applyFont="1" applyFill="1" applyBorder="1" applyAlignment="1">
      <alignment horizontal="right" wrapText="1"/>
    </xf>
    <xf numFmtId="0" fontId="17" fillId="0" borderId="26" xfId="0" applyFont="1" applyFill="1" applyBorder="1" applyAlignment="1">
      <alignment horizontal="center" vertical="center" wrapText="1"/>
    </xf>
    <xf numFmtId="0" fontId="17" fillId="0" borderId="27" xfId="0" applyFont="1" applyFill="1" applyBorder="1" applyAlignment="1">
      <alignment horizontal="center" vertical="center" wrapText="1"/>
    </xf>
    <xf numFmtId="0" fontId="17" fillId="0" borderId="27" xfId="0" applyFont="1" applyFill="1" applyBorder="1" applyAlignment="1">
      <alignment horizontal="left" vertical="center" wrapText="1"/>
    </xf>
    <xf numFmtId="0" fontId="17" fillId="0" borderId="27" xfId="0" applyFont="1" applyFill="1" applyBorder="1" applyAlignment="1">
      <alignment horizontal="right" vertical="center" wrapText="1"/>
    </xf>
    <xf numFmtId="0" fontId="17" fillId="0" borderId="27" xfId="0" applyFont="1" applyFill="1" applyBorder="1" applyAlignment="1">
      <alignment horizontal="right" wrapText="1"/>
    </xf>
    <xf numFmtId="0" fontId="17" fillId="0" borderId="0" xfId="0" applyFont="1" applyFill="1" applyBorder="1" applyAlignment="1">
      <alignment horizontal="left" vertical="center" wrapText="1"/>
    </xf>
    <xf numFmtId="0" fontId="17" fillId="0" borderId="0" xfId="0" applyFont="1" applyFill="1" applyBorder="1" applyAlignment="1">
      <alignment horizontal="right" vertical="center" wrapText="1"/>
    </xf>
    <xf numFmtId="0" fontId="17" fillId="0" borderId="16" xfId="0" applyFont="1" applyFill="1" applyBorder="1" applyAlignment="1">
      <alignment horizontal="center" vertical="center" wrapText="1"/>
    </xf>
    <xf numFmtId="0" fontId="17" fillId="0" borderId="16" xfId="0" applyFont="1" applyFill="1" applyBorder="1" applyAlignment="1">
      <alignment horizontal="right" vertical="center" wrapText="1"/>
    </xf>
    <xf numFmtId="0" fontId="16" fillId="0" borderId="23" xfId="0" applyFont="1" applyFill="1" applyBorder="1" applyAlignment="1">
      <alignment horizontal="right" vertical="center" wrapText="1"/>
    </xf>
    <xf numFmtId="0" fontId="17" fillId="0" borderId="30" xfId="0" applyFont="1" applyFill="1" applyBorder="1" applyAlignment="1">
      <alignment vertical="center" wrapText="1"/>
    </xf>
    <xf numFmtId="0" fontId="16" fillId="0" borderId="31" xfId="0" applyFont="1" applyFill="1" applyBorder="1" applyAlignment="1">
      <alignment horizontal="center" vertical="center" wrapText="1"/>
    </xf>
    <xf numFmtId="164" fontId="17" fillId="0" borderId="25" xfId="2" applyNumberFormat="1" applyFont="1" applyFill="1" applyBorder="1" applyAlignment="1">
      <alignment horizontal="right" wrapText="1"/>
    </xf>
    <xf numFmtId="164" fontId="17" fillId="0" borderId="25" xfId="0" applyNumberFormat="1" applyFont="1" applyFill="1" applyBorder="1" applyAlignment="1">
      <alignment horizontal="right" wrapText="1"/>
    </xf>
    <xf numFmtId="0" fontId="17" fillId="0" borderId="32" xfId="0" applyFont="1" applyFill="1" applyBorder="1" applyAlignment="1">
      <alignment horizontal="center" vertical="center" wrapText="1"/>
    </xf>
    <xf numFmtId="0" fontId="17" fillId="0" borderId="33" xfId="0" applyFont="1" applyFill="1" applyBorder="1" applyAlignment="1">
      <alignment horizontal="center" vertical="center" wrapText="1"/>
    </xf>
    <xf numFmtId="0" fontId="16" fillId="0" borderId="25" xfId="0" applyFont="1" applyFill="1" applyBorder="1" applyAlignment="1">
      <alignment horizontal="right" vertical="center" wrapText="1"/>
    </xf>
    <xf numFmtId="0" fontId="16" fillId="0" borderId="32" xfId="0" applyFont="1" applyFill="1" applyBorder="1" applyAlignment="1">
      <alignment horizontal="center" vertical="center" wrapText="1"/>
    </xf>
    <xf numFmtId="0" fontId="16" fillId="0" borderId="33" xfId="0" applyFont="1" applyFill="1" applyBorder="1" applyAlignment="1">
      <alignment horizontal="center" vertical="center" wrapText="1"/>
    </xf>
    <xf numFmtId="164" fontId="16" fillId="0" borderId="25" xfId="0" applyNumberFormat="1" applyFont="1" applyFill="1" applyBorder="1" applyAlignment="1">
      <alignment horizontal="right" vertical="center" wrapText="1"/>
    </xf>
    <xf numFmtId="0" fontId="17" fillId="0" borderId="34" xfId="0" applyFont="1" applyFill="1" applyBorder="1" applyAlignment="1">
      <alignment horizontal="center" vertical="center" wrapText="1"/>
    </xf>
    <xf numFmtId="0" fontId="17" fillId="0" borderId="35" xfId="0" applyFont="1" applyFill="1" applyBorder="1" applyAlignment="1">
      <alignment horizontal="center" vertical="center" wrapText="1"/>
    </xf>
    <xf numFmtId="0" fontId="16" fillId="0" borderId="0" xfId="0" applyFont="1" applyFill="1" applyAlignment="1">
      <alignment vertical="center" wrapText="1"/>
    </xf>
    <xf numFmtId="0" fontId="16" fillId="0" borderId="0" xfId="0" applyFont="1" applyFill="1" applyAlignment="1">
      <alignment vertical="center"/>
    </xf>
    <xf numFmtId="0" fontId="16" fillId="0" borderId="10" xfId="0" applyFont="1" applyFill="1" applyBorder="1" applyAlignment="1">
      <alignment vertical="center" wrapText="1"/>
    </xf>
    <xf numFmtId="0" fontId="17" fillId="0" borderId="0" xfId="9" applyFont="1" applyAlignment="1">
      <alignment horizontal="center"/>
    </xf>
    <xf numFmtId="0" fontId="17" fillId="0" borderId="0" xfId="9" applyFont="1" applyAlignment="1">
      <alignment wrapText="1"/>
    </xf>
    <xf numFmtId="0" fontId="86" fillId="0" borderId="0" xfId="0" applyFont="1"/>
    <xf numFmtId="0" fontId="16" fillId="0" borderId="0" xfId="9" applyFont="1" applyAlignment="1">
      <alignment wrapText="1"/>
    </xf>
    <xf numFmtId="0" fontId="15" fillId="0" borderId="4" xfId="7" applyFont="1" applyFill="1" applyBorder="1" applyAlignment="1">
      <alignment horizontal="left"/>
    </xf>
    <xf numFmtId="0" fontId="88" fillId="0" borderId="16" xfId="0" applyFont="1" applyBorder="1" applyAlignment="1">
      <alignment horizontal="center" vertical="center" wrapText="1"/>
    </xf>
    <xf numFmtId="0" fontId="88" fillId="0" borderId="1" xfId="0" applyFont="1" applyBorder="1" applyAlignment="1">
      <alignment horizontal="center" vertical="center" wrapText="1"/>
    </xf>
    <xf numFmtId="0" fontId="87" fillId="0" borderId="1" xfId="0" applyFont="1" applyBorder="1" applyAlignment="1">
      <alignment horizontal="center" vertical="center" wrapText="1"/>
    </xf>
    <xf numFmtId="0" fontId="19" fillId="0" borderId="6" xfId="5" applyFont="1" applyBorder="1" applyAlignment="1">
      <alignment horizontal="center"/>
    </xf>
    <xf numFmtId="0" fontId="19" fillId="0" borderId="6" xfId="5" applyNumberFormat="1" applyFont="1" applyBorder="1" applyAlignment="1">
      <alignment wrapText="1"/>
    </xf>
    <xf numFmtId="43" fontId="19" fillId="0" borderId="6" xfId="2" applyFont="1" applyBorder="1" applyAlignment="1">
      <alignment horizontal="center"/>
    </xf>
    <xf numFmtId="0" fontId="19" fillId="0" borderId="6" xfId="5" applyFont="1" applyBorder="1"/>
    <xf numFmtId="0" fontId="19" fillId="0" borderId="15" xfId="5" applyFont="1" applyBorder="1" applyAlignment="1">
      <alignment horizontal="center"/>
    </xf>
    <xf numFmtId="0" fontId="19" fillId="0" borderId="15" xfId="5" applyNumberFormat="1" applyFont="1" applyBorder="1" applyAlignment="1">
      <alignment wrapText="1"/>
    </xf>
    <xf numFmtId="43" fontId="19" fillId="0" borderId="15" xfId="2" applyFont="1" applyBorder="1" applyAlignment="1">
      <alignment horizontal="center"/>
    </xf>
    <xf numFmtId="0" fontId="19" fillId="0" borderId="15" xfId="5" applyFont="1" applyBorder="1"/>
    <xf numFmtId="0" fontId="7" fillId="0" borderId="0" xfId="10" applyFont="1" applyFill="1" applyBorder="1" applyAlignment="1">
      <alignment horizontal="center"/>
    </xf>
    <xf numFmtId="0" fontId="9" fillId="2" borderId="0" xfId="0" applyFont="1" applyFill="1" applyAlignment="1">
      <alignment wrapText="1"/>
    </xf>
    <xf numFmtId="0" fontId="15" fillId="2" borderId="0" xfId="0" applyFont="1" applyFill="1" applyAlignment="1">
      <alignment wrapText="1"/>
    </xf>
    <xf numFmtId="0" fontId="7" fillId="2" borderId="21" xfId="0" applyFont="1" applyFill="1" applyBorder="1" applyAlignment="1">
      <alignment horizontal="left" wrapText="1"/>
    </xf>
    <xf numFmtId="0" fontId="7" fillId="2" borderId="21" xfId="0" applyFont="1" applyFill="1" applyBorder="1" applyAlignment="1">
      <alignment horizontal="center" wrapText="1"/>
    </xf>
    <xf numFmtId="0" fontId="7" fillId="2" borderId="5" xfId="0" applyFont="1" applyFill="1" applyBorder="1" applyAlignment="1">
      <alignment horizontal="left" wrapText="1"/>
    </xf>
    <xf numFmtId="0" fontId="7" fillId="2" borderId="5" xfId="0" applyFont="1" applyFill="1" applyBorder="1" applyAlignment="1">
      <alignment horizontal="center" wrapText="1"/>
    </xf>
    <xf numFmtId="0" fontId="9" fillId="2" borderId="16" xfId="0" applyFont="1" applyFill="1" applyBorder="1" applyAlignment="1">
      <alignment horizontal="center" wrapText="1"/>
    </xf>
    <xf numFmtId="164" fontId="8" fillId="0" borderId="0" xfId="2" applyNumberFormat="1" applyFont="1" applyFill="1"/>
    <xf numFmtId="164" fontId="8" fillId="0" borderId="0" xfId="2" applyNumberFormat="1" applyFont="1" applyFill="1" applyAlignment="1">
      <alignment horizontal="right"/>
    </xf>
    <xf numFmtId="0" fontId="8" fillId="0" borderId="0" xfId="0" applyFont="1" applyFill="1" applyAlignment="1"/>
    <xf numFmtId="0" fontId="13" fillId="0" borderId="0" xfId="0" applyFont="1" applyFill="1" applyAlignment="1">
      <alignment horizontal="left"/>
    </xf>
    <xf numFmtId="167" fontId="94" fillId="0" borderId="0" xfId="2" applyNumberFormat="1" applyFont="1" applyFill="1" applyAlignment="1">
      <alignment horizontal="right"/>
    </xf>
    <xf numFmtId="0" fontId="93" fillId="0" borderId="0" xfId="0" applyFont="1" applyFill="1" applyAlignment="1"/>
    <xf numFmtId="0" fontId="93" fillId="0" borderId="13" xfId="0" applyFont="1" applyFill="1" applyBorder="1" applyAlignment="1"/>
    <xf numFmtId="43" fontId="93" fillId="0" borderId="13" xfId="0" applyNumberFormat="1" applyFont="1" applyFill="1" applyBorder="1" applyAlignment="1">
      <alignment vertical="center" wrapText="1"/>
    </xf>
    <xf numFmtId="0" fontId="13" fillId="0" borderId="0" xfId="0" applyFont="1" applyFill="1" applyAlignment="1"/>
    <xf numFmtId="164" fontId="94" fillId="0" borderId="4" xfId="2" applyNumberFormat="1" applyFont="1" applyFill="1" applyBorder="1" applyAlignment="1">
      <alignment horizontal="center" vertical="center" wrapText="1" shrinkToFit="1"/>
    </xf>
    <xf numFmtId="164" fontId="94" fillId="0" borderId="14" xfId="2" applyNumberFormat="1" applyFont="1" applyFill="1" applyBorder="1" applyAlignment="1">
      <alignment horizontal="center" vertical="center" wrapText="1" shrinkToFit="1"/>
    </xf>
    <xf numFmtId="164" fontId="92" fillId="0" borderId="14" xfId="2" applyNumberFormat="1" applyFont="1" applyFill="1" applyBorder="1" applyAlignment="1">
      <alignment horizontal="center" vertical="center" wrapText="1" shrinkToFit="1"/>
    </xf>
    <xf numFmtId="0" fontId="92" fillId="0" borderId="6" xfId="0" applyFont="1" applyFill="1" applyBorder="1" applyAlignment="1">
      <alignment horizontal="center" vertical="center" wrapText="1" shrinkToFit="1"/>
    </xf>
    <xf numFmtId="0" fontId="95" fillId="0" borderId="6" xfId="0" applyFont="1" applyFill="1" applyBorder="1" applyAlignment="1">
      <alignment horizontal="left" vertical="center" wrapText="1" shrinkToFit="1"/>
    </xf>
    <xf numFmtId="164" fontId="92" fillId="0" borderId="6" xfId="2" applyNumberFormat="1" applyFont="1" applyFill="1" applyBorder="1" applyAlignment="1">
      <alignment horizontal="right" vertical="center" wrapText="1" shrinkToFit="1"/>
    </xf>
    <xf numFmtId="164" fontId="92" fillId="0" borderId="1" xfId="2" applyNumberFormat="1" applyFont="1" applyFill="1" applyBorder="1" applyAlignment="1">
      <alignment horizontal="right" vertical="center" wrapText="1" shrinkToFit="1"/>
    </xf>
    <xf numFmtId="0" fontId="92" fillId="0" borderId="5" xfId="0" applyFont="1" applyFill="1" applyBorder="1" applyAlignment="1">
      <alignment horizontal="center" vertical="center" wrapText="1" shrinkToFit="1"/>
    </xf>
    <xf numFmtId="0" fontId="92" fillId="0" borderId="5" xfId="0" applyFont="1" applyFill="1" applyBorder="1" applyAlignment="1">
      <alignment horizontal="left" vertical="center" wrapText="1" shrinkToFit="1"/>
    </xf>
    <xf numFmtId="164" fontId="92" fillId="0" borderId="5" xfId="2" applyNumberFormat="1" applyFont="1" applyFill="1" applyBorder="1" applyAlignment="1">
      <alignment horizontal="right" vertical="center" wrapText="1" shrinkToFit="1"/>
    </xf>
    <xf numFmtId="164" fontId="92" fillId="0" borderId="21" xfId="2" applyNumberFormat="1" applyFont="1" applyFill="1" applyBorder="1" applyAlignment="1">
      <alignment horizontal="right" vertical="center" wrapText="1" shrinkToFit="1"/>
    </xf>
    <xf numFmtId="0" fontId="94" fillId="0" borderId="5" xfId="0" applyFont="1" applyFill="1" applyBorder="1" applyAlignment="1">
      <alignment horizontal="center" vertical="center" wrapText="1" shrinkToFit="1"/>
    </xf>
    <xf numFmtId="0" fontId="94" fillId="0" borderId="5" xfId="0" applyFont="1" applyFill="1" applyBorder="1" applyAlignment="1">
      <alignment horizontal="left" vertical="center" wrapText="1" shrinkToFit="1"/>
    </xf>
    <xf numFmtId="164" fontId="94" fillId="0" borderId="5" xfId="2" applyNumberFormat="1" applyFont="1" applyFill="1" applyBorder="1" applyAlignment="1">
      <alignment horizontal="right" vertical="center" wrapText="1" shrinkToFit="1"/>
    </xf>
    <xf numFmtId="164" fontId="49" fillId="0" borderId="5" xfId="2" applyNumberFormat="1" applyFont="1" applyFill="1" applyBorder="1" applyAlignment="1"/>
    <xf numFmtId="164" fontId="94" fillId="0" borderId="21" xfId="2" applyNumberFormat="1" applyFont="1" applyFill="1" applyBorder="1" applyAlignment="1"/>
    <xf numFmtId="0" fontId="94" fillId="0" borderId="5" xfId="0" applyFont="1" applyFill="1" applyBorder="1" applyAlignment="1">
      <alignment horizontal="right" vertical="center" wrapText="1" shrinkToFit="1"/>
    </xf>
    <xf numFmtId="0" fontId="94" fillId="0" borderId="5" xfId="0" quotePrefix="1" applyFont="1" applyFill="1" applyBorder="1" applyAlignment="1">
      <alignment horizontal="left" vertical="center" wrapText="1" shrinkToFit="1"/>
    </xf>
    <xf numFmtId="164" fontId="92" fillId="0" borderId="21" xfId="2" applyNumberFormat="1" applyFont="1" applyFill="1" applyBorder="1" applyAlignment="1"/>
    <xf numFmtId="167" fontId="92" fillId="0" borderId="21" xfId="2" applyNumberFormat="1" applyFont="1" applyFill="1" applyBorder="1" applyAlignment="1">
      <alignment horizontal="right" vertical="center" wrapText="1" shrinkToFit="1"/>
    </xf>
    <xf numFmtId="164" fontId="92" fillId="0" borderId="21" xfId="2" applyNumberFormat="1" applyFont="1" applyFill="1" applyBorder="1" applyAlignment="1">
      <alignment horizontal="center" vertical="center" wrapText="1" shrinkToFit="1"/>
    </xf>
    <xf numFmtId="164" fontId="95" fillId="0" borderId="21" xfId="2" applyNumberFormat="1" applyFont="1" applyFill="1" applyBorder="1" applyAlignment="1">
      <alignment horizontal="left" vertical="center" wrapText="1" shrinkToFit="1"/>
    </xf>
    <xf numFmtId="0" fontId="93" fillId="0" borderId="0" xfId="0" applyFont="1" applyFill="1" applyBorder="1" applyAlignment="1"/>
    <xf numFmtId="0" fontId="91" fillId="0" borderId="0" xfId="0" applyFont="1" applyFill="1" applyBorder="1" applyAlignment="1">
      <alignment horizontal="left" vertical="center" wrapText="1" shrinkToFit="1"/>
    </xf>
    <xf numFmtId="0" fontId="92" fillId="0" borderId="21" xfId="0" applyFont="1" applyFill="1" applyBorder="1" applyAlignment="1">
      <alignment horizontal="center" vertical="center" wrapText="1" shrinkToFit="1"/>
    </xf>
    <xf numFmtId="0" fontId="92" fillId="0" borderId="21" xfId="0" applyFont="1" applyFill="1" applyBorder="1" applyAlignment="1">
      <alignment horizontal="left" vertical="center" wrapText="1" shrinkToFit="1"/>
    </xf>
    <xf numFmtId="0" fontId="92" fillId="0" borderId="36" xfId="0" applyFont="1" applyFill="1" applyBorder="1" applyAlignment="1">
      <alignment horizontal="center" vertical="center" wrapText="1" shrinkToFit="1"/>
    </xf>
    <xf numFmtId="0" fontId="92" fillId="0" borderId="36" xfId="0" applyFont="1" applyFill="1" applyBorder="1" applyAlignment="1">
      <alignment horizontal="left" vertical="center" wrapText="1" shrinkToFit="1"/>
    </xf>
    <xf numFmtId="164" fontId="92" fillId="0" borderId="36" xfId="2" applyNumberFormat="1" applyFont="1" applyFill="1" applyBorder="1" applyAlignment="1">
      <alignment horizontal="right" vertical="center" wrapText="1" shrinkToFit="1"/>
    </xf>
    <xf numFmtId="164" fontId="92" fillId="0" borderId="22" xfId="2" applyNumberFormat="1" applyFont="1" applyFill="1" applyBorder="1" applyAlignment="1">
      <alignment horizontal="right" vertical="center" wrapText="1" shrinkToFit="1"/>
    </xf>
    <xf numFmtId="0" fontId="92" fillId="0" borderId="16" xfId="0" applyFont="1" applyFill="1" applyBorder="1" applyAlignment="1">
      <alignment horizontal="center" vertical="center" wrapText="1" shrinkToFit="1"/>
    </xf>
    <xf numFmtId="0" fontId="92" fillId="0" borderId="16" xfId="0" applyFont="1" applyFill="1" applyBorder="1" applyAlignment="1">
      <alignment horizontal="left" vertical="center" wrapText="1" shrinkToFit="1"/>
    </xf>
    <xf numFmtId="164" fontId="92" fillId="0" borderId="16" xfId="2" applyNumberFormat="1" applyFont="1" applyFill="1" applyBorder="1" applyAlignment="1">
      <alignment horizontal="right" vertical="center" wrapText="1" shrinkToFit="1"/>
    </xf>
    <xf numFmtId="0" fontId="98" fillId="0" borderId="16" xfId="0" applyFont="1" applyFill="1" applyBorder="1" applyAlignment="1"/>
    <xf numFmtId="0" fontId="92" fillId="0" borderId="0" xfId="0" applyFont="1" applyFill="1" applyBorder="1" applyAlignment="1">
      <alignment horizontal="center" vertical="center" wrapText="1" shrinkToFit="1"/>
    </xf>
    <xf numFmtId="0" fontId="92" fillId="0" borderId="0" xfId="0" applyFont="1" applyFill="1" applyBorder="1" applyAlignment="1">
      <alignment horizontal="left" vertical="center" wrapText="1" shrinkToFit="1"/>
    </xf>
    <xf numFmtId="164" fontId="92" fillId="0" borderId="0" xfId="2" applyNumberFormat="1" applyFont="1" applyFill="1" applyBorder="1" applyAlignment="1">
      <alignment horizontal="right" vertical="center" wrapText="1" shrinkToFit="1"/>
    </xf>
    <xf numFmtId="164" fontId="8" fillId="0" borderId="0" xfId="2" applyNumberFormat="1" applyFont="1" applyFill="1" applyBorder="1"/>
    <xf numFmtId="0" fontId="93" fillId="0" borderId="0" xfId="0" applyFont="1" applyFill="1" applyBorder="1" applyAlignment="1">
      <alignment horizontal="center"/>
    </xf>
    <xf numFmtId="164" fontId="91" fillId="0" borderId="0" xfId="2" applyNumberFormat="1" applyFont="1" applyFill="1" applyBorder="1" applyAlignment="1">
      <alignment horizontal="right" vertical="center" wrapText="1" shrinkToFit="1"/>
    </xf>
    <xf numFmtId="0" fontId="8" fillId="0" borderId="0" xfId="0" applyFont="1" applyFill="1" applyAlignment="1">
      <alignment horizontal="center"/>
    </xf>
    <xf numFmtId="0" fontId="93" fillId="0" borderId="0" xfId="0" applyFont="1" applyFill="1" applyAlignment="1">
      <alignment vertical="center" wrapText="1"/>
    </xf>
    <xf numFmtId="0" fontId="9" fillId="0" borderId="0" xfId="0" applyFont="1" applyBorder="1" applyAlignment="1">
      <alignment horizontal="center"/>
    </xf>
    <xf numFmtId="0" fontId="9" fillId="0" borderId="0" xfId="0" applyFont="1" applyAlignment="1">
      <alignment horizontal="center"/>
    </xf>
    <xf numFmtId="0" fontId="3" fillId="0" borderId="0" xfId="0" applyFont="1" applyAlignment="1">
      <alignment horizontal="center"/>
    </xf>
    <xf numFmtId="0" fontId="7" fillId="0" borderId="0" xfId="0" applyFont="1" applyAlignment="1">
      <alignment horizontal="center"/>
    </xf>
    <xf numFmtId="0" fontId="22" fillId="0" borderId="0" xfId="0" applyFont="1" applyAlignment="1">
      <alignment horizontal="center"/>
    </xf>
    <xf numFmtId="0" fontId="15" fillId="0" borderId="0" xfId="0" applyFont="1" applyAlignment="1">
      <alignment horizontal="center"/>
    </xf>
    <xf numFmtId="0" fontId="6" fillId="0" borderId="0" xfId="0" applyFont="1" applyAlignment="1">
      <alignment horizontal="center"/>
    </xf>
    <xf numFmtId="0" fontId="9" fillId="0" borderId="16" xfId="0" applyFont="1" applyBorder="1" applyAlignment="1">
      <alignment horizontal="center" vertical="center" wrapText="1"/>
    </xf>
    <xf numFmtId="0" fontId="25" fillId="0" borderId="0" xfId="0" applyFont="1" applyAlignment="1">
      <alignment horizontal="left"/>
    </xf>
    <xf numFmtId="0" fontId="29" fillId="0" borderId="0" xfId="0" applyFont="1" applyAlignment="1">
      <alignment horizontal="left"/>
    </xf>
    <xf numFmtId="0" fontId="24" fillId="0" borderId="0" xfId="0" applyFont="1" applyAlignment="1"/>
    <xf numFmtId="0" fontId="24" fillId="0" borderId="0" xfId="0" applyFont="1" applyAlignment="1">
      <alignment horizontal="center"/>
    </xf>
    <xf numFmtId="0" fontId="15" fillId="0" borderId="0" xfId="0" applyFont="1" applyAlignment="1"/>
    <xf numFmtId="0" fontId="25" fillId="0" borderId="6" xfId="0" applyFont="1" applyBorder="1" applyAlignment="1">
      <alignment horizontal="center"/>
    </xf>
    <xf numFmtId="0" fontId="25" fillId="0" borderId="6" xfId="0" applyFont="1" applyBorder="1" applyAlignment="1"/>
    <xf numFmtId="164" fontId="24" fillId="0" borderId="6" xfId="2" applyNumberFormat="1" applyFont="1" applyBorder="1" applyAlignment="1">
      <alignment horizontal="center"/>
    </xf>
    <xf numFmtId="0" fontId="15" fillId="0" borderId="6" xfId="0" applyFont="1" applyBorder="1" applyAlignment="1">
      <alignment horizontal="center"/>
    </xf>
    <xf numFmtId="0" fontId="24" fillId="0" borderId="21" xfId="0" applyFont="1" applyBorder="1" applyAlignment="1">
      <alignment horizontal="center"/>
    </xf>
    <xf numFmtId="0" fontId="24" fillId="0" borderId="21" xfId="0" applyFont="1" applyBorder="1" applyAlignment="1"/>
    <xf numFmtId="164" fontId="24" fillId="0" borderId="21" xfId="2" applyNumberFormat="1" applyFont="1" applyBorder="1" applyAlignment="1">
      <alignment horizontal="center"/>
    </xf>
    <xf numFmtId="9" fontId="18" fillId="0" borderId="21" xfId="13" applyFont="1" applyBorder="1" applyAlignment="1">
      <alignment horizontal="center"/>
    </xf>
    <xf numFmtId="0" fontId="25" fillId="0" borderId="21" xfId="0" applyFont="1" applyBorder="1" applyAlignment="1">
      <alignment horizontal="center"/>
    </xf>
    <xf numFmtId="0" fontId="25" fillId="0" borderId="21" xfId="0" applyFont="1" applyBorder="1" applyAlignment="1"/>
    <xf numFmtId="0" fontId="39" fillId="0" borderId="21" xfId="0" applyFont="1" applyBorder="1" applyAlignment="1"/>
    <xf numFmtId="0" fontId="39" fillId="0" borderId="21" xfId="0" applyFont="1" applyBorder="1" applyAlignment="1">
      <alignment horizontal="center"/>
    </xf>
    <xf numFmtId="164" fontId="39" fillId="0" borderId="21" xfId="2" applyNumberFormat="1" applyFont="1" applyBorder="1" applyAlignment="1">
      <alignment horizontal="center"/>
    </xf>
    <xf numFmtId="0" fontId="39" fillId="0" borderId="21" xfId="0" applyFont="1" applyFill="1" applyBorder="1" applyAlignment="1"/>
    <xf numFmtId="164" fontId="41" fillId="0" borderId="21" xfId="2" applyNumberFormat="1" applyFont="1" applyBorder="1" applyAlignment="1">
      <alignment horizontal="center"/>
    </xf>
    <xf numFmtId="164" fontId="15" fillId="0" borderId="0" xfId="0" applyNumberFormat="1" applyFont="1" applyAlignment="1"/>
    <xf numFmtId="0" fontId="15" fillId="0" borderId="21" xfId="0" applyFont="1" applyBorder="1" applyAlignment="1">
      <alignment horizontal="center"/>
    </xf>
    <xf numFmtId="0" fontId="6" fillId="0" borderId="21" xfId="0" applyFont="1" applyBorder="1" applyAlignment="1"/>
    <xf numFmtId="164" fontId="25" fillId="0" borderId="21" xfId="2" applyNumberFormat="1" applyFont="1" applyBorder="1" applyAlignment="1">
      <alignment horizontal="center"/>
    </xf>
    <xf numFmtId="9" fontId="100" fillId="0" borderId="21" xfId="13" applyFont="1" applyBorder="1" applyAlignment="1">
      <alignment horizontal="center"/>
    </xf>
    <xf numFmtId="0" fontId="25" fillId="0" borderId="21" xfId="0" applyFont="1" applyFill="1" applyBorder="1" applyAlignment="1"/>
    <xf numFmtId="9" fontId="14" fillId="0" borderId="21" xfId="13" applyFont="1" applyBorder="1" applyAlignment="1">
      <alignment horizontal="center"/>
    </xf>
    <xf numFmtId="9" fontId="15" fillId="0" borderId="21" xfId="13" applyFont="1" applyBorder="1" applyAlignment="1">
      <alignment horizontal="center"/>
    </xf>
    <xf numFmtId="0" fontId="24" fillId="0" borderId="22" xfId="0" applyFont="1" applyBorder="1" applyAlignment="1">
      <alignment horizontal="center"/>
    </xf>
    <xf numFmtId="0" fontId="24" fillId="0" borderId="22" xfId="0" applyFont="1" applyBorder="1" applyAlignment="1"/>
    <xf numFmtId="164" fontId="24" fillId="0" borderId="22" xfId="2" applyNumberFormat="1" applyFont="1" applyBorder="1" applyAlignment="1">
      <alignment horizontal="center"/>
    </xf>
    <xf numFmtId="164" fontId="24" fillId="0" borderId="22" xfId="2" applyNumberFormat="1" applyFont="1" applyBorder="1" applyAlignment="1"/>
    <xf numFmtId="9" fontId="15" fillId="0" borderId="22" xfId="13" applyFont="1" applyBorder="1" applyAlignment="1">
      <alignment horizontal="center"/>
    </xf>
    <xf numFmtId="0" fontId="101" fillId="0" borderId="0" xfId="0" applyFont="1" applyAlignment="1">
      <alignment horizontal="center"/>
    </xf>
    <xf numFmtId="0" fontId="39" fillId="0" borderId="0" xfId="0" applyFont="1" applyAlignment="1">
      <alignment horizontal="center"/>
    </xf>
    <xf numFmtId="0" fontId="9" fillId="0" borderId="0" xfId="0" applyFont="1" applyAlignment="1">
      <alignment wrapText="1"/>
    </xf>
    <xf numFmtId="0" fontId="36" fillId="0" borderId="0" xfId="0" applyFont="1" applyAlignment="1">
      <alignment horizontal="center" wrapText="1"/>
    </xf>
    <xf numFmtId="0" fontId="0" fillId="0" borderId="1" xfId="0" applyBorder="1" applyAlignment="1">
      <alignment horizontal="center"/>
    </xf>
    <xf numFmtId="0" fontId="7" fillId="0" borderId="1" xfId="0" applyFont="1" applyBorder="1" applyAlignment="1">
      <alignment horizontal="center"/>
    </xf>
    <xf numFmtId="0" fontId="0" fillId="0" borderId="4" xfId="0" applyBorder="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1" xfId="0" applyFont="1" applyBorder="1" applyAlignment="1"/>
    <xf numFmtId="0" fontId="7" fillId="0" borderId="6" xfId="0" applyFont="1" applyBorder="1" applyAlignment="1"/>
    <xf numFmtId="0" fontId="7" fillId="0" borderId="22" xfId="0" applyFont="1" applyBorder="1" applyAlignment="1">
      <alignment horizontal="center"/>
    </xf>
    <xf numFmtId="0" fontId="6" fillId="0" borderId="22" xfId="0" applyFont="1" applyBorder="1" applyAlignment="1"/>
    <xf numFmtId="0" fontId="6" fillId="0" borderId="22" xfId="0" applyFont="1" applyBorder="1" applyAlignment="1">
      <alignment horizontal="center"/>
    </xf>
    <xf numFmtId="0" fontId="7" fillId="0" borderId="5" xfId="0" applyFont="1" applyBorder="1" applyAlignment="1">
      <alignment horizontal="center"/>
    </xf>
    <xf numFmtId="0" fontId="7" fillId="0" borderId="5" xfId="0" applyFont="1" applyBorder="1" applyAlignment="1"/>
    <xf numFmtId="0" fontId="7" fillId="0" borderId="22" xfId="0" applyFont="1" applyBorder="1" applyAlignment="1"/>
    <xf numFmtId="0" fontId="104" fillId="0" borderId="0" xfId="0" applyFont="1" applyAlignment="1"/>
    <xf numFmtId="0" fontId="54" fillId="0" borderId="0" xfId="0" applyFont="1" applyAlignment="1"/>
    <xf numFmtId="0" fontId="7" fillId="0" borderId="0" xfId="0" applyFont="1" applyAlignment="1">
      <alignment horizontal="right"/>
    </xf>
    <xf numFmtId="0" fontId="80" fillId="0" borderId="0" xfId="0" applyFont="1" applyAlignment="1"/>
    <xf numFmtId="0" fontId="6" fillId="0" borderId="0" xfId="0" applyFont="1" applyAlignment="1"/>
    <xf numFmtId="0" fontId="7" fillId="0" borderId="16" xfId="0" applyFont="1" applyBorder="1" applyAlignment="1"/>
    <xf numFmtId="164" fontId="7" fillId="0" borderId="16" xfId="2" applyNumberFormat="1" applyFont="1" applyBorder="1"/>
    <xf numFmtId="0" fontId="10" fillId="0" borderId="16" xfId="0" applyFont="1" applyBorder="1" applyAlignment="1"/>
    <xf numFmtId="164" fontId="9" fillId="0" borderId="16" xfId="2" applyNumberFormat="1" applyFont="1" applyBorder="1"/>
    <xf numFmtId="164" fontId="0" fillId="0" borderId="0" xfId="0" applyNumberFormat="1" applyAlignment="1"/>
    <xf numFmtId="0" fontId="44" fillId="0" borderId="16" xfId="0" applyFont="1" applyBorder="1" applyAlignment="1">
      <alignment horizontal="center" vertical="center" wrapText="1"/>
    </xf>
    <xf numFmtId="166" fontId="7" fillId="0" borderId="0" xfId="2" applyNumberFormat="1" applyFont="1" applyAlignment="1"/>
    <xf numFmtId="166" fontId="24" fillId="0" borderId="37" xfId="2" applyNumberFormat="1" applyFont="1" applyBorder="1" applyAlignment="1"/>
    <xf numFmtId="0" fontId="31" fillId="0" borderId="37" xfId="0" applyFont="1" applyBorder="1" applyAlignment="1"/>
    <xf numFmtId="0" fontId="7" fillId="0" borderId="0" xfId="0" applyFont="1" applyBorder="1" applyAlignment="1"/>
    <xf numFmtId="0" fontId="9" fillId="0" borderId="16" xfId="0" applyFont="1" applyBorder="1" applyAlignment="1">
      <alignment horizontal="center" wrapText="1"/>
    </xf>
    <xf numFmtId="165" fontId="7" fillId="0" borderId="16" xfId="0" applyNumberFormat="1" applyFont="1" applyBorder="1" applyAlignment="1">
      <alignment horizontal="center" vertical="center" wrapText="1"/>
    </xf>
    <xf numFmtId="164" fontId="7" fillId="0" borderId="6" xfId="2" applyNumberFormat="1" applyFont="1" applyBorder="1"/>
    <xf numFmtId="166" fontId="7" fillId="0" borderId="6" xfId="2" applyNumberFormat="1" applyFont="1" applyBorder="1"/>
    <xf numFmtId="167" fontId="9" fillId="0" borderId="6" xfId="2" applyNumberFormat="1" applyFont="1" applyBorder="1"/>
    <xf numFmtId="0" fontId="105" fillId="0" borderId="21" xfId="0" applyFont="1" applyBorder="1" applyAlignment="1">
      <alignment horizontal="center"/>
    </xf>
    <xf numFmtId="164" fontId="7" fillId="0" borderId="21" xfId="2" applyNumberFormat="1" applyFont="1" applyBorder="1"/>
    <xf numFmtId="166" fontId="7" fillId="0" borderId="21" xfId="2" applyNumberFormat="1" applyFont="1" applyBorder="1"/>
    <xf numFmtId="167" fontId="7" fillId="0" borderId="21" xfId="2" applyNumberFormat="1" applyFont="1" applyBorder="1"/>
    <xf numFmtId="169" fontId="7" fillId="0" borderId="21" xfId="13" applyNumberFormat="1" applyFont="1" applyBorder="1" applyAlignment="1"/>
    <xf numFmtId="167" fontId="9" fillId="0" borderId="21" xfId="2" applyNumberFormat="1" applyFont="1" applyBorder="1"/>
    <xf numFmtId="164" fontId="7" fillId="0" borderId="0" xfId="0" applyNumberFormat="1" applyFont="1" applyAlignment="1"/>
    <xf numFmtId="169" fontId="7" fillId="0" borderId="21" xfId="0" applyNumberFormat="1" applyFont="1" applyBorder="1" applyAlignment="1"/>
    <xf numFmtId="0" fontId="24" fillId="0" borderId="21" xfId="0" applyFont="1" applyFill="1" applyBorder="1" applyAlignment="1"/>
    <xf numFmtId="0" fontId="25" fillId="0" borderId="21" xfId="0" applyFont="1" applyFill="1" applyBorder="1" applyAlignment="1">
      <alignment horizontal="center"/>
    </xf>
    <xf numFmtId="164" fontId="9" fillId="0" borderId="21" xfId="2" applyNumberFormat="1" applyFont="1" applyBorder="1"/>
    <xf numFmtId="166" fontId="9" fillId="0" borderId="21" xfId="2" applyNumberFormat="1" applyFont="1" applyBorder="1"/>
    <xf numFmtId="0" fontId="25" fillId="0" borderId="8" xfId="0" applyFont="1" applyBorder="1" applyAlignment="1">
      <alignment horizontal="center"/>
    </xf>
    <xf numFmtId="0" fontId="25" fillId="0" borderId="8" xfId="0" applyFont="1" applyFill="1" applyBorder="1" applyAlignment="1"/>
    <xf numFmtId="0" fontId="25" fillId="0" borderId="8" xfId="0" applyFont="1" applyFill="1" applyBorder="1" applyAlignment="1">
      <alignment horizontal="center"/>
    </xf>
    <xf numFmtId="164" fontId="9" fillId="0" borderId="8" xfId="2" applyNumberFormat="1" applyFont="1" applyBorder="1"/>
    <xf numFmtId="166" fontId="9" fillId="0" borderId="8" xfId="2" applyNumberFormat="1" applyFont="1" applyBorder="1"/>
    <xf numFmtId="167" fontId="9" fillId="0" borderId="8" xfId="2" applyNumberFormat="1" applyFont="1" applyBorder="1"/>
    <xf numFmtId="169" fontId="7" fillId="0" borderId="8" xfId="13" applyNumberFormat="1" applyFont="1" applyBorder="1" applyAlignment="1"/>
    <xf numFmtId="0" fontId="25" fillId="0" borderId="16" xfId="0" applyFont="1" applyBorder="1" applyAlignment="1">
      <alignment horizontal="center"/>
    </xf>
    <xf numFmtId="0" fontId="25" fillId="0" borderId="16" xfId="0" applyFont="1" applyBorder="1" applyAlignment="1"/>
    <xf numFmtId="166" fontId="9" fillId="0" borderId="16" xfId="2" applyNumberFormat="1" applyFont="1" applyBorder="1" applyAlignment="1"/>
    <xf numFmtId="169" fontId="7" fillId="0" borderId="16" xfId="0" applyNumberFormat="1" applyFont="1" applyBorder="1" applyAlignment="1"/>
    <xf numFmtId="167" fontId="7" fillId="0" borderId="0" xfId="0" applyNumberFormat="1" applyFont="1" applyAlignment="1"/>
    <xf numFmtId="166" fontId="15" fillId="0" borderId="0" xfId="2" applyNumberFormat="1" applyFont="1" applyAlignment="1"/>
    <xf numFmtId="164" fontId="15" fillId="0" borderId="0" xfId="2" applyNumberFormat="1" applyFont="1" applyAlignment="1"/>
    <xf numFmtId="0" fontId="9" fillId="0" borderId="4" xfId="0" applyFont="1" applyBorder="1" applyAlignment="1">
      <alignment horizontal="center" wrapText="1"/>
    </xf>
    <xf numFmtId="0" fontId="7" fillId="0" borderId="6" xfId="0" applyFont="1" applyBorder="1" applyAlignment="1">
      <alignment horizontal="center" wrapText="1"/>
    </xf>
    <xf numFmtId="0" fontId="7" fillId="0" borderId="6" xfId="0" applyFont="1" applyBorder="1" applyAlignment="1">
      <alignment wrapText="1"/>
    </xf>
    <xf numFmtId="164" fontId="7" fillId="0" borderId="6" xfId="14" applyNumberFormat="1" applyFont="1" applyBorder="1" applyAlignment="1">
      <alignment wrapText="1"/>
    </xf>
    <xf numFmtId="43" fontId="7" fillId="0" borderId="6" xfId="14" applyFont="1" applyBorder="1" applyAlignment="1">
      <alignment wrapText="1"/>
    </xf>
    <xf numFmtId="43" fontId="7" fillId="0" borderId="6" xfId="14" applyNumberFormat="1" applyFont="1" applyBorder="1" applyAlignment="1">
      <alignment wrapText="1"/>
    </xf>
    <xf numFmtId="167" fontId="7" fillId="0" borderId="21" xfId="14" applyNumberFormat="1" applyFont="1" applyBorder="1" applyAlignment="1">
      <alignment wrapText="1"/>
    </xf>
    <xf numFmtId="0" fontId="7" fillId="0" borderId="21" xfId="0" applyFont="1" applyBorder="1" applyAlignment="1">
      <alignment horizontal="center" wrapText="1"/>
    </xf>
    <xf numFmtId="0" fontId="7" fillId="0" borderId="21" xfId="0" applyFont="1" applyBorder="1" applyAlignment="1">
      <alignment wrapText="1"/>
    </xf>
    <xf numFmtId="164" fontId="7" fillId="0" borderId="21" xfId="14" applyNumberFormat="1" applyFont="1" applyBorder="1" applyAlignment="1">
      <alignment wrapText="1"/>
    </xf>
    <xf numFmtId="43" fontId="7" fillId="0" borderId="21" xfId="14" applyFont="1" applyBorder="1" applyAlignment="1">
      <alignment wrapText="1"/>
    </xf>
    <xf numFmtId="43" fontId="7" fillId="0" borderId="0" xfId="0" applyNumberFormat="1" applyFont="1" applyAlignment="1"/>
    <xf numFmtId="0" fontId="7" fillId="0" borderId="22" xfId="0" applyFont="1" applyBorder="1" applyAlignment="1">
      <alignment horizontal="center" wrapText="1"/>
    </xf>
    <xf numFmtId="0" fontId="7" fillId="0" borderId="22" xfId="0" applyFont="1" applyBorder="1" applyAlignment="1">
      <alignment wrapText="1"/>
    </xf>
    <xf numFmtId="164" fontId="7" fillId="0" borderId="22" xfId="14" applyNumberFormat="1" applyFont="1" applyBorder="1" applyAlignment="1">
      <alignment wrapText="1"/>
    </xf>
    <xf numFmtId="43" fontId="7" fillId="0" borderId="22" xfId="14" applyFont="1" applyBorder="1" applyAlignment="1">
      <alignment wrapText="1"/>
    </xf>
    <xf numFmtId="0" fontId="7" fillId="0" borderId="16" xfId="0" applyFont="1" applyBorder="1" applyAlignment="1">
      <alignment wrapText="1"/>
    </xf>
    <xf numFmtId="0" fontId="9" fillId="0" borderId="16" xfId="0" applyFont="1" applyBorder="1" applyAlignment="1">
      <alignment wrapText="1"/>
    </xf>
    <xf numFmtId="164" fontId="9" fillId="0" borderId="16" xfId="14" applyNumberFormat="1" applyFont="1" applyBorder="1" applyAlignment="1">
      <alignment wrapText="1"/>
    </xf>
    <xf numFmtId="43" fontId="9" fillId="0" borderId="16" xfId="14" applyFont="1" applyBorder="1" applyAlignment="1">
      <alignment wrapText="1"/>
    </xf>
    <xf numFmtId="0" fontId="36" fillId="0" borderId="0" xfId="0" applyFont="1" applyAlignment="1">
      <alignment horizontal="left"/>
    </xf>
    <xf numFmtId="0" fontId="36" fillId="0" borderId="16" xfId="0" applyFont="1" applyBorder="1" applyAlignment="1">
      <alignment horizontal="center" vertical="center" wrapText="1"/>
    </xf>
    <xf numFmtId="0" fontId="16" fillId="0" borderId="16" xfId="0" applyFont="1" applyFill="1" applyBorder="1" applyAlignment="1">
      <alignment horizontal="center" vertical="center" wrapText="1"/>
    </xf>
    <xf numFmtId="0" fontId="16" fillId="0" borderId="8" xfId="0" applyFont="1" applyFill="1" applyBorder="1" applyAlignment="1">
      <alignment horizontal="center" vertical="center" wrapText="1"/>
    </xf>
    <xf numFmtId="43" fontId="5" fillId="0" borderId="0" xfId="0" applyNumberFormat="1" applyFont="1" applyAlignment="1"/>
    <xf numFmtId="0" fontId="5" fillId="0" borderId="16" xfId="0" applyFont="1" applyBorder="1" applyAlignment="1">
      <alignment horizontal="left"/>
    </xf>
    <xf numFmtId="0" fontId="5" fillId="0" borderId="16" xfId="0" applyFont="1" applyBorder="1" applyAlignment="1"/>
    <xf numFmtId="43" fontId="17" fillId="0" borderId="16" xfId="14" applyFont="1" applyFill="1" applyBorder="1"/>
    <xf numFmtId="43" fontId="17" fillId="0" borderId="16" xfId="14" applyFont="1" applyFill="1" applyBorder="1" applyAlignment="1"/>
    <xf numFmtId="164" fontId="5" fillId="0" borderId="0" xfId="0" applyNumberFormat="1" applyFont="1" applyAlignment="1"/>
    <xf numFmtId="43" fontId="17" fillId="0" borderId="0" xfId="0" applyNumberFormat="1" applyFont="1" applyAlignment="1"/>
    <xf numFmtId="164" fontId="17" fillId="0" borderId="0" xfId="14" applyNumberFormat="1" applyFont="1"/>
    <xf numFmtId="43" fontId="5" fillId="0" borderId="0" xfId="14" applyFont="1" applyAlignment="1"/>
    <xf numFmtId="0" fontId="5" fillId="0" borderId="0" xfId="0" applyFont="1" applyAlignment="1">
      <alignment horizontal="left"/>
    </xf>
    <xf numFmtId="0" fontId="5" fillId="0" borderId="0" xfId="4" applyFont="1" applyAlignment="1">
      <alignment vertical="center"/>
    </xf>
    <xf numFmtId="0" fontId="55" fillId="0" borderId="0" xfId="0" applyFont="1" applyAlignment="1"/>
    <xf numFmtId="164" fontId="15" fillId="0" borderId="6" xfId="14" applyNumberFormat="1" applyFont="1" applyBorder="1"/>
    <xf numFmtId="43" fontId="15" fillId="0" borderId="6" xfId="14" applyFont="1" applyFill="1" applyBorder="1"/>
    <xf numFmtId="164" fontId="15" fillId="0" borderId="6" xfId="14" applyNumberFormat="1" applyFont="1" applyFill="1" applyBorder="1"/>
    <xf numFmtId="0" fontId="7" fillId="0" borderId="21" xfId="0" applyFont="1" applyBorder="1" applyAlignment="1">
      <alignment horizontal="center"/>
    </xf>
    <xf numFmtId="164" fontId="15" fillId="0" borderId="21" xfId="14" applyNumberFormat="1" applyFont="1" applyBorder="1"/>
    <xf numFmtId="43" fontId="15" fillId="0" borderId="21" xfId="14" applyFont="1" applyFill="1" applyBorder="1"/>
    <xf numFmtId="164" fontId="15" fillId="0" borderId="21" xfId="14" applyNumberFormat="1" applyFont="1" applyFill="1" applyBorder="1"/>
    <xf numFmtId="164" fontId="7" fillId="0" borderId="44" xfId="0" applyNumberFormat="1" applyFont="1" applyBorder="1" applyAlignment="1">
      <alignment horizontal="center"/>
    </xf>
    <xf numFmtId="0" fontId="7" fillId="0" borderId="45" xfId="0" applyFont="1" applyBorder="1" applyAlignment="1">
      <alignment horizontal="center"/>
    </xf>
    <xf numFmtId="164" fontId="15" fillId="0" borderId="22" xfId="14" applyNumberFormat="1" applyFont="1" applyBorder="1"/>
    <xf numFmtId="43" fontId="15" fillId="0" borderId="22" xfId="14" applyFont="1" applyFill="1" applyBorder="1"/>
    <xf numFmtId="164" fontId="15" fillId="0" borderId="22" xfId="14" applyNumberFormat="1" applyFont="1" applyFill="1" applyBorder="1"/>
    <xf numFmtId="0" fontId="7" fillId="0" borderId="44" xfId="0" applyFont="1" applyBorder="1" applyAlignment="1">
      <alignment horizontal="center"/>
    </xf>
    <xf numFmtId="164" fontId="14" fillId="0" borderId="16" xfId="14" applyNumberFormat="1" applyFont="1" applyBorder="1"/>
    <xf numFmtId="164" fontId="14" fillId="0" borderId="16" xfId="14" applyNumberFormat="1" applyFont="1" applyFill="1" applyBorder="1"/>
    <xf numFmtId="0" fontId="7" fillId="0" borderId="16" xfId="0" applyFont="1" applyFill="1" applyBorder="1" applyAlignment="1"/>
    <xf numFmtId="43" fontId="15" fillId="0" borderId="16" xfId="14" applyFont="1" applyFill="1" applyBorder="1"/>
    <xf numFmtId="0" fontId="7" fillId="0" borderId="0" xfId="0" applyFont="1" applyFill="1" applyBorder="1" applyAlignment="1"/>
    <xf numFmtId="0" fontId="3" fillId="0" borderId="16" xfId="0" applyFont="1" applyBorder="1" applyAlignment="1">
      <alignment horizontal="center" vertical="center" wrapText="1"/>
    </xf>
    <xf numFmtId="0" fontId="55" fillId="0" borderId="16" xfId="0" applyFont="1" applyBorder="1" applyAlignment="1">
      <alignment horizontal="center" vertical="center"/>
    </xf>
    <xf numFmtId="0" fontId="55" fillId="0" borderId="16" xfId="0" applyFont="1" applyBorder="1" applyAlignment="1">
      <alignment vertical="center" wrapText="1"/>
    </xf>
    <xf numFmtId="164" fontId="55" fillId="0" borderId="16" xfId="14" applyNumberFormat="1" applyFont="1" applyBorder="1" applyAlignment="1">
      <alignment vertical="center"/>
    </xf>
    <xf numFmtId="43" fontId="55" fillId="0" borderId="16" xfId="14" applyFont="1" applyBorder="1" applyAlignment="1">
      <alignment vertical="center"/>
    </xf>
    <xf numFmtId="43" fontId="55" fillId="0" borderId="0" xfId="0" applyNumberFormat="1" applyFont="1" applyAlignment="1"/>
    <xf numFmtId="0" fontId="55" fillId="0" borderId="16" xfId="0" applyFont="1" applyFill="1" applyBorder="1" applyAlignment="1">
      <alignment vertical="center" wrapText="1"/>
    </xf>
    <xf numFmtId="0" fontId="55" fillId="0" borderId="16" xfId="0" applyFont="1" applyFill="1" applyBorder="1" applyAlignment="1">
      <alignment horizontal="center" vertical="center"/>
    </xf>
    <xf numFmtId="0" fontId="55" fillId="0" borderId="16" xfId="0" applyFont="1" applyFill="1" applyBorder="1" applyAlignment="1">
      <alignment horizontal="center"/>
    </xf>
    <xf numFmtId="0" fontId="3" fillId="0" borderId="16" xfId="0" applyFont="1" applyFill="1" applyBorder="1" applyAlignment="1">
      <alignment vertical="top" wrapText="1"/>
    </xf>
    <xf numFmtId="164" fontId="3" fillId="0" borderId="16" xfId="14" applyNumberFormat="1" applyFont="1" applyBorder="1"/>
    <xf numFmtId="43" fontId="3" fillId="0" borderId="16" xfId="14" applyFont="1" applyBorder="1"/>
    <xf numFmtId="0" fontId="108" fillId="0" borderId="0" xfId="0" applyFont="1" applyAlignment="1">
      <alignment horizontal="center"/>
    </xf>
    <xf numFmtId="164" fontId="55" fillId="0" borderId="0" xfId="0" applyNumberFormat="1" applyFont="1" applyAlignment="1"/>
    <xf numFmtId="0" fontId="110" fillId="0" borderId="0" xfId="0" applyFont="1" applyAlignment="1"/>
    <xf numFmtId="0" fontId="110" fillId="0" borderId="0" xfId="0" applyFont="1" applyAlignment="1">
      <alignment horizontal="center"/>
    </xf>
    <xf numFmtId="167" fontId="111" fillId="0" borderId="0" xfId="14" applyNumberFormat="1" applyFont="1"/>
    <xf numFmtId="167" fontId="48" fillId="0" borderId="0" xfId="14" applyNumberFormat="1" applyFont="1"/>
    <xf numFmtId="0" fontId="110" fillId="0" borderId="0" xfId="14" applyNumberFormat="1" applyFont="1" applyAlignment="1">
      <alignment horizontal="center"/>
    </xf>
    <xf numFmtId="164" fontId="110" fillId="0" borderId="0" xfId="14" applyNumberFormat="1" applyFont="1" applyAlignment="1"/>
    <xf numFmtId="164" fontId="114" fillId="0" borderId="0" xfId="14" applyNumberFormat="1" applyFont="1" applyAlignment="1"/>
    <xf numFmtId="0" fontId="114" fillId="0" borderId="0" xfId="0" applyFont="1" applyAlignment="1"/>
    <xf numFmtId="0" fontId="113" fillId="0" borderId="16" xfId="0" applyFont="1" applyBorder="1" applyAlignment="1">
      <alignment horizontal="center" vertical="center" wrapText="1"/>
    </xf>
    <xf numFmtId="167" fontId="115" fillId="0" borderId="16" xfId="14" applyNumberFormat="1" applyFont="1" applyBorder="1" applyAlignment="1">
      <alignment horizontal="center" vertical="center" wrapText="1"/>
    </xf>
    <xf numFmtId="0" fontId="113" fillId="0" borderId="6" xfId="0" applyFont="1" applyBorder="1" applyAlignment="1">
      <alignment horizontal="center"/>
    </xf>
    <xf numFmtId="0" fontId="113" fillId="0" borderId="6" xfId="0" applyFont="1" applyBorder="1" applyAlignment="1"/>
    <xf numFmtId="167" fontId="115" fillId="0" borderId="6" xfId="14" applyNumberFormat="1" applyFont="1" applyBorder="1"/>
    <xf numFmtId="167" fontId="48" fillId="0" borderId="6" xfId="14" applyNumberFormat="1" applyFont="1" applyBorder="1"/>
    <xf numFmtId="0" fontId="113" fillId="0" borderId="6" xfId="14" applyNumberFormat="1" applyFont="1" applyBorder="1" applyAlignment="1">
      <alignment horizontal="center"/>
    </xf>
    <xf numFmtId="0" fontId="113" fillId="0" borderId="21" xfId="0" applyFont="1" applyBorder="1" applyAlignment="1">
      <alignment horizontal="center"/>
    </xf>
    <xf numFmtId="0" fontId="113" fillId="0" borderId="21" xfId="0" applyFont="1" applyBorder="1" applyAlignment="1"/>
    <xf numFmtId="0" fontId="114" fillId="0" borderId="21" xfId="0" applyFont="1" applyBorder="1" applyAlignment="1">
      <alignment horizontal="center"/>
    </xf>
    <xf numFmtId="0" fontId="114" fillId="0" borderId="21" xfId="0" applyFont="1" applyBorder="1" applyAlignment="1"/>
    <xf numFmtId="167" fontId="111" fillId="0" borderId="21" xfId="14" applyNumberFormat="1" applyFont="1" applyBorder="1"/>
    <xf numFmtId="167" fontId="48" fillId="0" borderId="21" xfId="14" applyNumberFormat="1" applyFont="1" applyBorder="1"/>
    <xf numFmtId="0" fontId="114" fillId="0" borderId="21" xfId="14" applyNumberFormat="1" applyFont="1" applyBorder="1" applyAlignment="1">
      <alignment horizontal="center"/>
    </xf>
    <xf numFmtId="0" fontId="116" fillId="0" borderId="21" xfId="0" applyFont="1" applyBorder="1" applyAlignment="1"/>
    <xf numFmtId="0" fontId="116" fillId="0" borderId="21" xfId="0" applyFont="1" applyBorder="1" applyAlignment="1">
      <alignment horizontal="center"/>
    </xf>
    <xf numFmtId="167" fontId="117" fillId="0" borderId="21" xfId="14" applyNumberFormat="1" applyFont="1" applyBorder="1"/>
    <xf numFmtId="0" fontId="116" fillId="0" borderId="21" xfId="14" applyNumberFormat="1" applyFont="1" applyBorder="1" applyAlignment="1">
      <alignment horizontal="center"/>
    </xf>
    <xf numFmtId="164" fontId="116" fillId="0" borderId="21" xfId="0" applyNumberFormat="1" applyFont="1" applyBorder="1" applyAlignment="1"/>
    <xf numFmtId="0" fontId="93" fillId="0" borderId="21" xfId="0" applyFont="1" applyBorder="1" applyAlignment="1">
      <alignment horizontal="center"/>
    </xf>
    <xf numFmtId="164" fontId="114" fillId="0" borderId="21" xfId="0" applyNumberFormat="1" applyFont="1" applyBorder="1" applyAlignment="1"/>
    <xf numFmtId="167" fontId="114" fillId="0" borderId="0" xfId="0" applyNumberFormat="1" applyFont="1" applyAlignment="1"/>
    <xf numFmtId="0" fontId="114" fillId="0" borderId="21" xfId="15" applyFont="1" applyBorder="1" applyAlignment="1">
      <alignment vertical="center"/>
    </xf>
    <xf numFmtId="167" fontId="111" fillId="0" borderId="21" xfId="14" applyNumberFormat="1" applyFont="1" applyBorder="1" applyAlignment="1">
      <alignment vertical="center"/>
    </xf>
    <xf numFmtId="0" fontId="113" fillId="0" borderId="21" xfId="15" applyFont="1" applyBorder="1" applyAlignment="1">
      <alignment vertical="center"/>
    </xf>
    <xf numFmtId="167" fontId="115" fillId="0" borderId="21" xfId="14" applyNumberFormat="1" applyFont="1" applyBorder="1" applyAlignment="1">
      <alignment vertical="center"/>
    </xf>
    <xf numFmtId="0" fontId="118" fillId="0" borderId="21" xfId="15" applyFont="1" applyBorder="1" applyAlignment="1">
      <alignment vertical="center"/>
    </xf>
    <xf numFmtId="9" fontId="114" fillId="0" borderId="0" xfId="13" applyFont="1" applyAlignment="1"/>
    <xf numFmtId="0" fontId="93" fillId="0" borderId="21" xfId="0" applyFont="1" applyBorder="1" applyAlignment="1"/>
    <xf numFmtId="0" fontId="10" fillId="0" borderId="21" xfId="0" applyFont="1" applyBorder="1" applyAlignment="1"/>
    <xf numFmtId="167" fontId="49" fillId="0" borderId="21" xfId="14" applyNumberFormat="1" applyFont="1" applyBorder="1"/>
    <xf numFmtId="0" fontId="93" fillId="0" borderId="21" xfId="14" applyNumberFormat="1" applyFont="1" applyBorder="1" applyAlignment="1">
      <alignment horizontal="center"/>
    </xf>
    <xf numFmtId="164" fontId="93" fillId="0" borderId="0" xfId="14" applyNumberFormat="1" applyFont="1" applyAlignment="1"/>
    <xf numFmtId="9" fontId="93" fillId="0" borderId="0" xfId="13" applyFont="1" applyAlignment="1"/>
    <xf numFmtId="0" fontId="93" fillId="0" borderId="0" xfId="0" applyFont="1" applyAlignment="1"/>
    <xf numFmtId="0" fontId="119" fillId="0" borderId="21" xfId="0" applyFont="1" applyBorder="1" applyAlignment="1"/>
    <xf numFmtId="0" fontId="120" fillId="0" borderId="21" xfId="0" applyFont="1" applyBorder="1" applyAlignment="1">
      <alignment horizontal="left"/>
    </xf>
    <xf numFmtId="0" fontId="121" fillId="0" borderId="21" xfId="0" applyFont="1" applyBorder="1" applyAlignment="1">
      <alignment horizontal="center"/>
    </xf>
    <xf numFmtId="167" fontId="122" fillId="0" borderId="21" xfId="14" applyNumberFormat="1" applyFont="1" applyBorder="1" applyAlignment="1">
      <alignment horizontal="center"/>
    </xf>
    <xf numFmtId="3" fontId="48" fillId="0" borderId="21" xfId="7" applyNumberFormat="1" applyFont="1" applyBorder="1"/>
    <xf numFmtId="3" fontId="48" fillId="0" borderId="21" xfId="0" applyNumberFormat="1" applyFont="1" applyBorder="1" applyAlignment="1">
      <alignment horizontal="center"/>
    </xf>
    <xf numFmtId="167" fontId="48" fillId="0" borderId="21" xfId="14" applyNumberFormat="1" applyFont="1" applyBorder="1" applyAlignment="1">
      <alignment horizontal="right"/>
    </xf>
    <xf numFmtId="3" fontId="48" fillId="0" borderId="0" xfId="0" applyNumberFormat="1" applyFont="1" applyBorder="1" applyAlignment="1">
      <alignment horizontal="center"/>
    </xf>
    <xf numFmtId="3" fontId="123" fillId="0" borderId="0" xfId="0" applyNumberFormat="1" applyFont="1" applyBorder="1" applyAlignment="1">
      <alignment horizontal="center" vertical="center" wrapText="1"/>
    </xf>
    <xf numFmtId="3" fontId="124" fillId="0" borderId="0" xfId="0" applyNumberFormat="1" applyFont="1" applyBorder="1" applyAlignment="1">
      <alignment horizontal="right" vertical="center"/>
    </xf>
    <xf numFmtId="164" fontId="28" fillId="0" borderId="0" xfId="14" applyNumberFormat="1" applyFont="1" applyBorder="1" applyAlignment="1">
      <alignment vertical="top" wrapText="1"/>
    </xf>
    <xf numFmtId="0" fontId="125" fillId="0" borderId="21" xfId="0" applyFont="1" applyBorder="1" applyAlignment="1">
      <alignment horizontal="left"/>
    </xf>
    <xf numFmtId="0" fontId="125" fillId="0" borderId="21" xfId="0" applyFont="1" applyBorder="1" applyAlignment="1">
      <alignment horizontal="center"/>
    </xf>
    <xf numFmtId="167" fontId="125" fillId="0" borderId="21" xfId="14" applyNumberFormat="1" applyFont="1" applyBorder="1" applyAlignment="1">
      <alignment horizontal="center"/>
    </xf>
    <xf numFmtId="167" fontId="126" fillId="0" borderId="21" xfId="14" applyNumberFormat="1" applyFont="1" applyBorder="1" applyAlignment="1">
      <alignment horizontal="center"/>
    </xf>
    <xf numFmtId="0" fontId="127" fillId="0" borderId="21" xfId="0" applyFont="1" applyBorder="1" applyAlignment="1">
      <alignment horizontal="center"/>
    </xf>
    <xf numFmtId="0" fontId="13" fillId="0" borderId="21" xfId="0" applyFont="1" applyBorder="1" applyAlignment="1">
      <alignment horizontal="center"/>
    </xf>
    <xf numFmtId="0" fontId="120" fillId="0" borderId="21" xfId="0" applyFont="1" applyBorder="1" applyAlignment="1"/>
    <xf numFmtId="167" fontId="126" fillId="0" borderId="21" xfId="14" applyNumberFormat="1" applyFont="1" applyBorder="1"/>
    <xf numFmtId="0" fontId="13" fillId="0" borderId="21" xfId="14" applyNumberFormat="1" applyFont="1" applyBorder="1" applyAlignment="1">
      <alignment horizontal="center"/>
    </xf>
    <xf numFmtId="0" fontId="13" fillId="0" borderId="21" xfId="0" applyFont="1" applyBorder="1" applyAlignment="1"/>
    <xf numFmtId="167" fontId="128" fillId="0" borderId="21" xfId="14" applyNumberFormat="1" applyFont="1" applyBorder="1"/>
    <xf numFmtId="0" fontId="127" fillId="0" borderId="21" xfId="0" applyFont="1" applyBorder="1" applyAlignment="1"/>
    <xf numFmtId="166" fontId="128" fillId="0" borderId="21" xfId="14" applyNumberFormat="1" applyFont="1" applyBorder="1"/>
    <xf numFmtId="0" fontId="93" fillId="0" borderId="36" xfId="0" applyFont="1" applyBorder="1" applyAlignment="1">
      <alignment horizontal="center"/>
    </xf>
    <xf numFmtId="0" fontId="127" fillId="0" borderId="36" xfId="0" applyFont="1" applyBorder="1" applyAlignment="1"/>
    <xf numFmtId="0" fontId="127" fillId="0" borderId="36" xfId="0" applyFont="1" applyBorder="1" applyAlignment="1">
      <alignment horizontal="center"/>
    </xf>
    <xf numFmtId="166" fontId="128" fillId="0" borderId="36" xfId="14" applyNumberFormat="1" applyFont="1" applyBorder="1"/>
    <xf numFmtId="167" fontId="128" fillId="0" borderId="36" xfId="14" applyNumberFormat="1" applyFont="1" applyBorder="1"/>
    <xf numFmtId="167" fontId="48" fillId="0" borderId="36" xfId="14" applyNumberFormat="1" applyFont="1" applyBorder="1"/>
    <xf numFmtId="0" fontId="93" fillId="0" borderId="36" xfId="14" applyNumberFormat="1" applyFont="1" applyBorder="1" applyAlignment="1">
      <alignment horizontal="center"/>
    </xf>
    <xf numFmtId="0" fontId="93" fillId="0" borderId="36" xfId="0" applyFont="1" applyBorder="1" applyAlignment="1"/>
    <xf numFmtId="0" fontId="113" fillId="0" borderId="22" xfId="0" applyFont="1" applyBorder="1" applyAlignment="1">
      <alignment horizontal="center"/>
    </xf>
    <xf numFmtId="0" fontId="113" fillId="0" borderId="22" xfId="0" applyFont="1" applyBorder="1" applyAlignment="1"/>
    <xf numFmtId="0" fontId="114" fillId="0" borderId="22" xfId="0" applyFont="1" applyBorder="1" applyAlignment="1">
      <alignment horizontal="center"/>
    </xf>
    <xf numFmtId="0" fontId="114" fillId="0" borderId="22" xfId="0" applyFont="1" applyBorder="1" applyAlignment="1"/>
    <xf numFmtId="167" fontId="111" fillId="0" borderId="22" xfId="14" applyNumberFormat="1" applyFont="1" applyBorder="1"/>
    <xf numFmtId="167" fontId="48" fillId="0" borderId="22" xfId="14" applyNumberFormat="1" applyFont="1" applyBorder="1"/>
    <xf numFmtId="0" fontId="114" fillId="0" borderId="22" xfId="14" applyNumberFormat="1" applyFont="1" applyBorder="1" applyAlignment="1">
      <alignment horizontal="center"/>
    </xf>
    <xf numFmtId="167" fontId="111" fillId="0" borderId="0" xfId="14" applyNumberFormat="1" applyFont="1" applyAlignment="1">
      <alignment horizontal="center" vertical="center"/>
    </xf>
    <xf numFmtId="0" fontId="110" fillId="0" borderId="0" xfId="14" applyNumberFormat="1" applyFont="1" applyAlignment="1">
      <alignment horizontal="center" vertical="center"/>
    </xf>
    <xf numFmtId="0" fontId="110" fillId="0" borderId="0" xfId="0" applyFont="1" applyAlignment="1">
      <alignment vertical="center"/>
    </xf>
    <xf numFmtId="167" fontId="49" fillId="0" borderId="0" xfId="14" applyNumberFormat="1" applyFont="1" applyAlignment="1">
      <alignment horizontal="center" vertical="center"/>
    </xf>
    <xf numFmtId="0" fontId="10" fillId="0" borderId="0" xfId="14" applyNumberFormat="1" applyFont="1" applyAlignment="1">
      <alignment horizontal="center" vertical="center"/>
    </xf>
    <xf numFmtId="0" fontId="10" fillId="0" borderId="0" xfId="16" applyFont="1" applyAlignment="1">
      <alignment vertical="center"/>
    </xf>
    <xf numFmtId="0" fontId="10" fillId="0" borderId="0" xfId="17" applyFont="1" applyAlignment="1">
      <alignment vertical="center"/>
    </xf>
    <xf numFmtId="0" fontId="113" fillId="0" borderId="1" xfId="0" applyFont="1" applyBorder="1" applyAlignment="1">
      <alignment horizontal="center" vertical="center" wrapText="1"/>
    </xf>
    <xf numFmtId="0" fontId="113" fillId="0" borderId="1" xfId="14" applyNumberFormat="1" applyFont="1" applyBorder="1" applyAlignment="1">
      <alignment horizontal="center" vertical="center" wrapText="1"/>
    </xf>
    <xf numFmtId="0" fontId="113" fillId="0" borderId="4" xfId="0" applyFont="1" applyBorder="1" applyAlignment="1">
      <alignment horizontal="center" vertical="center" wrapText="1"/>
    </xf>
    <xf numFmtId="0" fontId="113" fillId="0" borderId="4" xfId="14" applyNumberFormat="1" applyFont="1" applyBorder="1" applyAlignment="1">
      <alignment horizontal="center" vertical="center" wrapText="1"/>
    </xf>
    <xf numFmtId="0" fontId="22" fillId="0" borderId="46" xfId="0" applyFont="1" applyBorder="1" applyAlignment="1">
      <alignment horizontal="center"/>
    </xf>
    <xf numFmtId="0" fontId="22" fillId="0" borderId="47" xfId="0" applyFont="1" applyBorder="1" applyAlignment="1">
      <alignment horizontal="center"/>
    </xf>
    <xf numFmtId="0" fontId="22" fillId="0" borderId="48" xfId="0" applyFont="1" applyBorder="1" applyAlignment="1">
      <alignment horizontal="center"/>
    </xf>
    <xf numFmtId="0" fontId="130" fillId="0" borderId="16" xfId="0" applyFont="1" applyBorder="1" applyAlignment="1">
      <alignment horizontal="center" vertical="center" wrapText="1"/>
    </xf>
    <xf numFmtId="164" fontId="130" fillId="0" borderId="0" xfId="14" applyNumberFormat="1" applyFont="1" applyAlignment="1"/>
    <xf numFmtId="0" fontId="130" fillId="0" borderId="0" xfId="0" applyFont="1" applyAlignment="1"/>
    <xf numFmtId="167" fontId="131" fillId="0" borderId="16" xfId="14" applyNumberFormat="1" applyFont="1" applyBorder="1" applyAlignment="1">
      <alignment horizontal="center" vertical="center" wrapText="1"/>
    </xf>
    <xf numFmtId="0" fontId="59" fillId="0" borderId="0" xfId="0" applyFont="1" applyAlignment="1"/>
    <xf numFmtId="0" fontId="9" fillId="0" borderId="6" xfId="0" applyFont="1" applyBorder="1" applyAlignment="1">
      <alignment horizontal="center" vertical="center" wrapText="1"/>
    </xf>
    <xf numFmtId="0" fontId="9" fillId="0" borderId="6" xfId="0" applyFont="1" applyBorder="1" applyAlignment="1">
      <alignment vertical="center"/>
    </xf>
    <xf numFmtId="164" fontId="9" fillId="0" borderId="6" xfId="0" applyNumberFormat="1" applyFont="1" applyBorder="1" applyAlignment="1">
      <alignment horizontal="center" vertical="center" wrapText="1"/>
    </xf>
    <xf numFmtId="0" fontId="7" fillId="0" borderId="21" xfId="0" applyFont="1" applyBorder="1" applyAlignment="1">
      <alignment horizontal="center" vertical="center"/>
    </xf>
    <xf numFmtId="3" fontId="7" fillId="0" borderId="21" xfId="7" applyNumberFormat="1" applyFont="1" applyBorder="1"/>
    <xf numFmtId="0" fontId="7" fillId="0" borderId="21" xfId="0" applyFont="1" applyBorder="1" applyAlignment="1">
      <alignment vertical="center" wrapText="1"/>
    </xf>
    <xf numFmtId="0" fontId="7" fillId="0" borderId="21" xfId="0" applyFont="1" applyBorder="1" applyAlignment="1">
      <alignment horizontal="center" vertical="center" wrapText="1"/>
    </xf>
    <xf numFmtId="0" fontId="7" fillId="0" borderId="21" xfId="0" applyFont="1" applyBorder="1" applyAlignment="1">
      <alignment vertical="center"/>
    </xf>
    <xf numFmtId="164" fontId="7" fillId="0" borderId="21" xfId="14" applyNumberFormat="1" applyFont="1" applyBorder="1" applyAlignment="1">
      <alignment vertical="top" wrapText="1"/>
    </xf>
    <xf numFmtId="164" fontId="7" fillId="0" borderId="21" xfId="0" applyNumberFormat="1" applyFont="1" applyBorder="1" applyAlignment="1">
      <alignment vertical="center"/>
    </xf>
    <xf numFmtId="164" fontId="7" fillId="0" borderId="21" xfId="0" applyNumberFormat="1" applyFont="1" applyBorder="1" applyAlignment="1">
      <alignment horizontal="center" vertical="center"/>
    </xf>
    <xf numFmtId="164" fontId="15" fillId="0" borderId="0" xfId="0" applyNumberFormat="1" applyFont="1" applyAlignment="1">
      <alignment vertical="center"/>
    </xf>
    <xf numFmtId="3" fontId="7" fillId="0" borderId="21" xfId="0" applyNumberFormat="1" applyFont="1" applyBorder="1" applyAlignment="1"/>
    <xf numFmtId="0" fontId="9" fillId="0" borderId="21" xfId="0" applyFont="1" applyBorder="1" applyAlignment="1">
      <alignment horizontal="center" vertical="center"/>
    </xf>
    <xf numFmtId="0" fontId="9" fillId="0" borderId="21" xfId="0" applyFont="1" applyBorder="1" applyAlignment="1">
      <alignment vertical="center" wrapText="1"/>
    </xf>
    <xf numFmtId="0" fontId="9" fillId="0" borderId="21" xfId="0" applyFont="1" applyBorder="1" applyAlignment="1">
      <alignment horizontal="center" vertical="center" wrapText="1"/>
    </xf>
    <xf numFmtId="0" fontId="9" fillId="0" borderId="21" xfId="0" applyFont="1" applyBorder="1" applyAlignment="1">
      <alignment vertical="center"/>
    </xf>
    <xf numFmtId="164" fontId="9" fillId="0" borderId="21" xfId="14" applyNumberFormat="1" applyFont="1" applyBorder="1" applyAlignment="1">
      <alignment vertical="center"/>
    </xf>
    <xf numFmtId="164" fontId="7" fillId="0" borderId="21" xfId="0" applyNumberFormat="1" applyFont="1" applyBorder="1" applyAlignment="1">
      <alignment horizontal="center" vertical="center" wrapText="1"/>
    </xf>
    <xf numFmtId="164" fontId="7" fillId="0" borderId="21" xfId="14" applyNumberFormat="1" applyFont="1" applyBorder="1" applyAlignment="1">
      <alignment vertical="center"/>
    </xf>
    <xf numFmtId="164" fontId="9" fillId="0" borderId="21" xfId="0" applyNumberFormat="1" applyFont="1" applyBorder="1" applyAlignment="1">
      <alignment horizontal="center" vertical="center" wrapText="1"/>
    </xf>
    <xf numFmtId="0" fontId="24" fillId="0" borderId="21" xfId="4" applyFont="1" applyBorder="1" applyAlignment="1">
      <alignment vertical="center" wrapText="1"/>
    </xf>
    <xf numFmtId="0" fontId="7" fillId="0" borderId="21" xfId="4" applyFont="1" applyBorder="1" applyAlignment="1">
      <alignment vertical="center"/>
    </xf>
    <xf numFmtId="0" fontId="7" fillId="0" borderId="21" xfId="4" applyFont="1" applyBorder="1" applyAlignment="1">
      <alignment vertical="center" wrapText="1"/>
    </xf>
    <xf numFmtId="17" fontId="7" fillId="0" borderId="21" xfId="4" applyNumberFormat="1" applyFont="1" applyBorder="1" applyAlignment="1">
      <alignment vertical="center"/>
    </xf>
    <xf numFmtId="3" fontId="41" fillId="0" borderId="21" xfId="4" applyNumberFormat="1" applyFont="1" applyBorder="1" applyAlignment="1">
      <alignment vertical="center"/>
    </xf>
    <xf numFmtId="164" fontId="41" fillId="0" borderId="21" xfId="14" applyNumberFormat="1" applyFont="1" applyBorder="1" applyAlignment="1">
      <alignment vertical="center"/>
    </xf>
    <xf numFmtId="0" fontId="7" fillId="0" borderId="22" xfId="0" applyFont="1" applyBorder="1" applyAlignment="1">
      <alignment horizontal="center" vertical="center"/>
    </xf>
    <xf numFmtId="0" fontId="9" fillId="0" borderId="22" xfId="0" applyFont="1" applyBorder="1" applyAlignment="1">
      <alignment vertical="center"/>
    </xf>
    <xf numFmtId="0" fontId="7" fillId="0" borderId="22" xfId="0" applyFont="1" applyBorder="1" applyAlignment="1">
      <alignment vertical="center"/>
    </xf>
    <xf numFmtId="0" fontId="7" fillId="0" borderId="22" xfId="0" applyFont="1" applyBorder="1" applyAlignment="1">
      <alignment vertical="center" wrapText="1"/>
    </xf>
    <xf numFmtId="164" fontId="9" fillId="0" borderId="22" xfId="14" applyNumberFormat="1" applyFont="1" applyBorder="1" applyAlignment="1">
      <alignment vertical="center"/>
    </xf>
    <xf numFmtId="164" fontId="7" fillId="0" borderId="22" xfId="0" applyNumberFormat="1" applyFont="1" applyBorder="1" applyAlignment="1">
      <alignment horizontal="center" vertical="center" wrapText="1"/>
    </xf>
    <xf numFmtId="0" fontId="0" fillId="0" borderId="0" xfId="0" applyAlignment="1">
      <alignment vertical="center"/>
    </xf>
    <xf numFmtId="0" fontId="108" fillId="0" borderId="13" xfId="0" applyFont="1" applyBorder="1" applyAlignment="1"/>
    <xf numFmtId="0" fontId="3" fillId="0" borderId="5" xfId="0" applyFont="1" applyBorder="1" applyAlignment="1">
      <alignment horizontal="center"/>
    </xf>
    <xf numFmtId="0" fontId="3" fillId="0" borderId="5" xfId="0" applyFont="1" applyBorder="1" applyAlignment="1"/>
    <xf numFmtId="0" fontId="55" fillId="0" borderId="5" xfId="0" applyFont="1" applyBorder="1" applyAlignment="1"/>
    <xf numFmtId="3" fontId="55" fillId="0" borderId="5" xfId="0" applyNumberFormat="1" applyFont="1" applyBorder="1" applyAlignment="1">
      <alignment horizontal="center"/>
    </xf>
    <xf numFmtId="0" fontId="55" fillId="0" borderId="5" xfId="0" applyFont="1" applyBorder="1" applyAlignment="1">
      <alignment horizontal="center"/>
    </xf>
    <xf numFmtId="164" fontId="55" fillId="0" borderId="5" xfId="14" applyNumberFormat="1" applyFont="1" applyBorder="1" applyAlignment="1"/>
    <xf numFmtId="164" fontId="3" fillId="0" borderId="5" xfId="14" applyNumberFormat="1" applyFont="1" applyBorder="1" applyAlignment="1"/>
    <xf numFmtId="0" fontId="55" fillId="0" borderId="21" xfId="0" applyFont="1" applyBorder="1" applyAlignment="1">
      <alignment horizontal="center"/>
    </xf>
    <xf numFmtId="3" fontId="55" fillId="0" borderId="21" xfId="7" applyNumberFormat="1" applyFont="1" applyBorder="1"/>
    <xf numFmtId="3" fontId="55" fillId="0" borderId="21" xfId="7" applyNumberFormat="1" applyFont="1" applyBorder="1" applyAlignment="1">
      <alignment horizontal="center"/>
    </xf>
    <xf numFmtId="3" fontId="50" fillId="0" borderId="21" xfId="0" applyNumberFormat="1" applyFont="1" applyBorder="1" applyAlignment="1">
      <alignment horizontal="center"/>
    </xf>
    <xf numFmtId="0" fontId="55" fillId="0" borderId="21" xfId="0" applyFont="1" applyBorder="1" applyAlignment="1">
      <alignment horizontal="center" vertical="center" wrapText="1"/>
    </xf>
    <xf numFmtId="164" fontId="50" fillId="0" borderId="21" xfId="14" applyNumberFormat="1" applyFont="1" applyBorder="1" applyAlignment="1"/>
    <xf numFmtId="164" fontId="55" fillId="0" borderId="21" xfId="14" applyNumberFormat="1" applyFont="1" applyBorder="1"/>
    <xf numFmtId="164" fontId="55" fillId="0" borderId="21" xfId="14" applyNumberFormat="1" applyFont="1" applyBorder="1" applyAlignment="1"/>
    <xf numFmtId="0" fontId="55" fillId="0" borderId="21" xfId="0" applyFont="1" applyBorder="1" applyAlignment="1"/>
    <xf numFmtId="3" fontId="55" fillId="0" borderId="21" xfId="0" applyNumberFormat="1" applyFont="1" applyBorder="1" applyAlignment="1">
      <alignment horizontal="left" vertical="center" wrapText="1"/>
    </xf>
    <xf numFmtId="3" fontId="55" fillId="0" borderId="21" xfId="0" applyNumberFormat="1" applyFont="1" applyBorder="1" applyAlignment="1">
      <alignment horizontal="center" vertical="center" wrapText="1"/>
    </xf>
    <xf numFmtId="3" fontId="55" fillId="0" borderId="21" xfId="0" applyNumberFormat="1" applyFont="1" applyBorder="1" applyAlignment="1">
      <alignment horizontal="center"/>
    </xf>
    <xf numFmtId="164" fontId="55" fillId="0" borderId="21" xfId="14" applyNumberFormat="1" applyFont="1" applyBorder="1" applyAlignment="1">
      <alignment vertical="top" wrapText="1"/>
    </xf>
    <xf numFmtId="0" fontId="3" fillId="0" borderId="36" xfId="0" applyFont="1" applyBorder="1" applyAlignment="1">
      <alignment horizontal="center"/>
    </xf>
    <xf numFmtId="0" fontId="3" fillId="0" borderId="36" xfId="0" applyFont="1" applyBorder="1" applyAlignment="1"/>
    <xf numFmtId="164" fontId="3" fillId="0" borderId="36" xfId="14" applyNumberFormat="1" applyFont="1" applyBorder="1"/>
    <xf numFmtId="0" fontId="55" fillId="0" borderId="36" xfId="0" applyFont="1" applyBorder="1" applyAlignment="1"/>
    <xf numFmtId="0" fontId="55" fillId="0" borderId="16" xfId="0" applyFont="1" applyBorder="1" applyAlignment="1"/>
    <xf numFmtId="0" fontId="3" fillId="0" borderId="16" xfId="0" applyFont="1" applyBorder="1" applyAlignment="1">
      <alignment horizontal="center"/>
    </xf>
    <xf numFmtId="0" fontId="55" fillId="0" borderId="16" xfId="0" applyFont="1" applyBorder="1" applyAlignment="1">
      <alignment horizontal="center"/>
    </xf>
    <xf numFmtId="164" fontId="55" fillId="0" borderId="16" xfId="14" applyNumberFormat="1" applyFont="1" applyBorder="1"/>
    <xf numFmtId="0" fontId="134" fillId="0" borderId="16" xfId="0" applyFont="1" applyBorder="1" applyAlignment="1"/>
    <xf numFmtId="0" fontId="106" fillId="0" borderId="0" xfId="0" applyFont="1" applyBorder="1" applyAlignment="1">
      <alignment horizontal="right"/>
    </xf>
    <xf numFmtId="0" fontId="15" fillId="0" borderId="0" xfId="0" applyFont="1" applyAlignment="1">
      <alignment vertical="center" wrapText="1"/>
    </xf>
    <xf numFmtId="167" fontId="7" fillId="0" borderId="0" xfId="14" applyNumberFormat="1" applyFont="1" applyFill="1" applyAlignment="1">
      <alignment vertical="center"/>
    </xf>
    <xf numFmtId="167" fontId="7" fillId="0" borderId="0" xfId="14" applyNumberFormat="1" applyFont="1" applyAlignment="1">
      <alignment vertical="center"/>
    </xf>
    <xf numFmtId="167" fontId="135" fillId="3" borderId="0" xfId="14" applyNumberFormat="1" applyFont="1" applyFill="1" applyAlignment="1">
      <alignment vertical="center"/>
    </xf>
    <xf numFmtId="167" fontId="135" fillId="0" borderId="0" xfId="14" applyNumberFormat="1" applyFont="1" applyFill="1" applyAlignment="1">
      <alignment vertical="center"/>
    </xf>
    <xf numFmtId="167" fontId="15" fillId="3" borderId="0" xfId="14" applyNumberFormat="1" applyFont="1" applyFill="1" applyAlignment="1">
      <alignment vertical="center"/>
    </xf>
    <xf numFmtId="167" fontId="15" fillId="0" borderId="0" xfId="14" applyNumberFormat="1" applyFont="1" applyFill="1" applyAlignment="1">
      <alignment vertical="center"/>
    </xf>
    <xf numFmtId="9" fontId="17" fillId="0" borderId="0" xfId="13" applyFont="1" applyAlignment="1">
      <alignment vertical="center"/>
    </xf>
    <xf numFmtId="167" fontId="15" fillId="0" borderId="0" xfId="14" applyNumberFormat="1" applyFont="1" applyAlignment="1">
      <alignment vertical="center"/>
    </xf>
    <xf numFmtId="0" fontId="14" fillId="0" borderId="0" xfId="0" applyFont="1" applyAlignment="1">
      <alignment horizontal="left" vertical="center"/>
    </xf>
    <xf numFmtId="0" fontId="19" fillId="0" borderId="0" xfId="0" applyFont="1" applyAlignment="1">
      <alignment vertical="center"/>
    </xf>
    <xf numFmtId="167" fontId="6" fillId="0" borderId="0" xfId="14" applyNumberFormat="1" applyFont="1" applyFill="1" applyAlignment="1">
      <alignment vertical="center"/>
    </xf>
    <xf numFmtId="167" fontId="6" fillId="0" borderId="0" xfId="14" applyNumberFormat="1" applyFont="1" applyAlignment="1">
      <alignment vertical="center"/>
    </xf>
    <xf numFmtId="167" fontId="136" fillId="3" borderId="0" xfId="14" applyNumberFormat="1" applyFont="1" applyFill="1" applyAlignment="1">
      <alignment vertical="center"/>
    </xf>
    <xf numFmtId="167" fontId="19" fillId="3" borderId="0" xfId="14" applyNumberFormat="1" applyFont="1" applyFill="1" applyAlignment="1">
      <alignment vertical="center"/>
    </xf>
    <xf numFmtId="167" fontId="22" fillId="0" borderId="0" xfId="14" applyNumberFormat="1" applyFont="1" applyFill="1" applyAlignment="1">
      <alignment vertical="center"/>
    </xf>
    <xf numFmtId="167" fontId="19" fillId="0" borderId="0" xfId="14" applyNumberFormat="1" applyFont="1" applyFill="1" applyAlignment="1">
      <alignment vertical="center"/>
    </xf>
    <xf numFmtId="167" fontId="19" fillId="0" borderId="0" xfId="14" applyNumberFormat="1" applyFont="1" applyAlignment="1">
      <alignment vertical="center"/>
    </xf>
    <xf numFmtId="167" fontId="14" fillId="0" borderId="16" xfId="14" applyNumberFormat="1" applyFont="1" applyFill="1" applyBorder="1" applyAlignment="1">
      <alignment horizontal="center" vertical="center" wrapText="1"/>
    </xf>
    <xf numFmtId="167" fontId="137" fillId="0" borderId="16" xfId="14" applyNumberFormat="1" applyFont="1" applyFill="1" applyBorder="1" applyAlignment="1">
      <alignment horizontal="center" vertical="center" wrapText="1"/>
    </xf>
    <xf numFmtId="0" fontId="14" fillId="0" borderId="6" xfId="0" applyFont="1" applyBorder="1" applyAlignment="1">
      <alignment horizontal="center" vertical="center"/>
    </xf>
    <xf numFmtId="0" fontId="14" fillId="0" borderId="6" xfId="0" applyFont="1" applyBorder="1" applyAlignment="1">
      <alignment vertical="center"/>
    </xf>
    <xf numFmtId="0" fontId="14" fillId="0" borderId="6" xfId="0" applyFont="1" applyBorder="1" applyAlignment="1">
      <alignment vertical="center" wrapText="1"/>
    </xf>
    <xf numFmtId="167" fontId="14" fillId="0" borderId="5" xfId="14" applyNumberFormat="1" applyFont="1" applyFill="1" applyBorder="1" applyAlignment="1">
      <alignment vertical="center"/>
    </xf>
    <xf numFmtId="167" fontId="14" fillId="0" borderId="5" xfId="14" applyNumberFormat="1" applyFont="1" applyBorder="1" applyAlignment="1">
      <alignment vertical="center"/>
    </xf>
    <xf numFmtId="167" fontId="137" fillId="3" borderId="5" xfId="14" applyNumberFormat="1" applyFont="1" applyFill="1" applyBorder="1" applyAlignment="1">
      <alignment vertical="center"/>
    </xf>
    <xf numFmtId="167" fontId="137" fillId="0" borderId="5" xfId="14" applyNumberFormat="1" applyFont="1" applyFill="1" applyBorder="1" applyAlignment="1">
      <alignment vertical="center"/>
    </xf>
    <xf numFmtId="167" fontId="14" fillId="3" borderId="5" xfId="14" applyNumberFormat="1" applyFont="1" applyFill="1" applyBorder="1" applyAlignment="1">
      <alignment vertical="center"/>
    </xf>
    <xf numFmtId="167" fontId="14" fillId="0" borderId="0" xfId="14" applyNumberFormat="1" applyFont="1" applyAlignment="1">
      <alignment vertical="center"/>
    </xf>
    <xf numFmtId="0" fontId="14" fillId="0" borderId="5" xfId="0" applyFont="1" applyBorder="1" applyAlignment="1">
      <alignment horizontal="center" vertical="center"/>
    </xf>
    <xf numFmtId="0" fontId="14" fillId="0" borderId="5" xfId="0" applyFont="1" applyBorder="1" applyAlignment="1">
      <alignment vertical="center"/>
    </xf>
    <xf numFmtId="0" fontId="14" fillId="0" borderId="5" xfId="0" applyFont="1" applyBorder="1" applyAlignment="1">
      <alignment vertical="center" wrapText="1"/>
    </xf>
    <xf numFmtId="167" fontId="14" fillId="0" borderId="0" xfId="0" applyNumberFormat="1" applyFont="1" applyAlignment="1">
      <alignment vertical="center"/>
    </xf>
    <xf numFmtId="170" fontId="14" fillId="0" borderId="0" xfId="0" applyNumberFormat="1" applyFont="1" applyAlignment="1">
      <alignment vertical="center"/>
    </xf>
    <xf numFmtId="0" fontId="15" fillId="0" borderId="5" xfId="0" applyFont="1" applyBorder="1" applyAlignment="1">
      <alignment horizontal="center" vertical="center"/>
    </xf>
    <xf numFmtId="0" fontId="15" fillId="0" borderId="5" xfId="0" applyFont="1" applyBorder="1" applyAlignment="1">
      <alignment vertical="center" wrapText="1"/>
    </xf>
    <xf numFmtId="167" fontId="15" fillId="0" borderId="5" xfId="14" applyNumberFormat="1" applyFont="1" applyFill="1" applyBorder="1" applyAlignment="1">
      <alignment vertical="center"/>
    </xf>
    <xf numFmtId="168" fontId="15" fillId="0" borderId="5" xfId="14" applyNumberFormat="1" applyFont="1" applyBorder="1" applyAlignment="1">
      <alignment vertical="center"/>
    </xf>
    <xf numFmtId="167" fontId="54" fillId="3" borderId="5" xfId="14" applyNumberFormat="1" applyFont="1" applyFill="1" applyBorder="1" applyAlignment="1">
      <alignment vertical="center"/>
    </xf>
    <xf numFmtId="167" fontId="54" fillId="0" borderId="5" xfId="14" applyNumberFormat="1" applyFont="1" applyFill="1" applyBorder="1" applyAlignment="1">
      <alignment vertical="center"/>
    </xf>
    <xf numFmtId="167" fontId="15" fillId="3" borderId="5" xfId="14" applyNumberFormat="1" applyFont="1" applyFill="1" applyBorder="1" applyAlignment="1">
      <alignment vertical="center"/>
    </xf>
    <xf numFmtId="0" fontId="15" fillId="0" borderId="21" xfId="0" applyFont="1" applyBorder="1" applyAlignment="1">
      <alignment horizontal="center" vertical="center"/>
    </xf>
    <xf numFmtId="0" fontId="14" fillId="0" borderId="21" xfId="0" applyFont="1" applyBorder="1" applyAlignment="1">
      <alignment vertical="center"/>
    </xf>
    <xf numFmtId="0" fontId="15" fillId="0" borderId="21" xfId="0" applyFont="1" applyBorder="1" applyAlignment="1">
      <alignment vertical="center" wrapText="1"/>
    </xf>
    <xf numFmtId="167" fontId="15" fillId="0" borderId="21" xfId="14" applyNumberFormat="1" applyFont="1" applyFill="1" applyBorder="1" applyAlignment="1">
      <alignment vertical="center"/>
    </xf>
    <xf numFmtId="167" fontId="15" fillId="0" borderId="21" xfId="14" applyNumberFormat="1" applyFont="1" applyBorder="1" applyAlignment="1">
      <alignment vertical="center"/>
    </xf>
    <xf numFmtId="167" fontId="54" fillId="0" borderId="21" xfId="14" applyNumberFormat="1" applyFont="1" applyFill="1" applyBorder="1" applyAlignment="1">
      <alignment vertical="center"/>
    </xf>
    <xf numFmtId="167" fontId="15" fillId="3" borderId="21" xfId="14" applyNumberFormat="1" applyFont="1" applyFill="1" applyBorder="1" applyAlignment="1">
      <alignment vertical="center"/>
    </xf>
    <xf numFmtId="9" fontId="14" fillId="0" borderId="0" xfId="13" applyFont="1" applyAlignment="1">
      <alignment vertical="center"/>
    </xf>
    <xf numFmtId="0" fontId="14" fillId="3" borderId="21" xfId="0" applyFont="1" applyFill="1" applyBorder="1" applyAlignment="1">
      <alignment horizontal="center" vertical="center"/>
    </xf>
    <xf numFmtId="0" fontId="14" fillId="3" borderId="21" xfId="0" applyFont="1" applyFill="1" applyBorder="1" applyAlignment="1">
      <alignment vertical="center"/>
    </xf>
    <xf numFmtId="0" fontId="14" fillId="3" borderId="21" xfId="0" applyFont="1" applyFill="1" applyBorder="1" applyAlignment="1">
      <alignment vertical="center" wrapText="1"/>
    </xf>
    <xf numFmtId="167" fontId="14" fillId="3" borderId="21" xfId="14" applyNumberFormat="1" applyFont="1" applyFill="1" applyBorder="1" applyAlignment="1">
      <alignment vertical="center"/>
    </xf>
    <xf numFmtId="167" fontId="137" fillId="3" borderId="21" xfId="14" applyNumberFormat="1" applyFont="1" applyFill="1" applyBorder="1" applyAlignment="1">
      <alignment vertical="center"/>
    </xf>
    <xf numFmtId="167" fontId="138" fillId="3" borderId="5" xfId="14" applyNumberFormat="1" applyFont="1" applyFill="1" applyBorder="1" applyAlignment="1">
      <alignment vertical="center"/>
    </xf>
    <xf numFmtId="167" fontId="139" fillId="3" borderId="0" xfId="14" applyNumberFormat="1" applyFont="1" applyFill="1" applyAlignment="1">
      <alignment vertical="center"/>
    </xf>
    <xf numFmtId="170" fontId="139" fillId="3" borderId="0" xfId="0" applyNumberFormat="1" applyFont="1" applyFill="1" applyAlignment="1">
      <alignment vertical="center"/>
    </xf>
    <xf numFmtId="170" fontId="14" fillId="3" borderId="0" xfId="0" applyNumberFormat="1" applyFont="1" applyFill="1" applyAlignment="1">
      <alignment vertical="center"/>
    </xf>
    <xf numFmtId="0" fontId="14" fillId="3" borderId="0" xfId="0" applyFont="1" applyFill="1" applyAlignment="1">
      <alignment vertical="center"/>
    </xf>
    <xf numFmtId="167" fontId="138" fillId="3" borderId="21" xfId="14" applyNumberFormat="1" applyFont="1" applyFill="1" applyBorder="1" applyAlignment="1">
      <alignment vertical="center"/>
    </xf>
    <xf numFmtId="167" fontId="137" fillId="3" borderId="0" xfId="14" applyNumberFormat="1" applyFont="1" applyFill="1" applyAlignment="1">
      <alignment vertical="center"/>
    </xf>
    <xf numFmtId="0" fontId="15" fillId="0" borderId="21" xfId="0" applyFont="1" applyBorder="1" applyAlignment="1">
      <alignment vertical="center"/>
    </xf>
    <xf numFmtId="167" fontId="137" fillId="0" borderId="0" xfId="14" applyNumberFormat="1" applyFont="1" applyAlignment="1">
      <alignment vertical="center"/>
    </xf>
    <xf numFmtId="170" fontId="139" fillId="0" borderId="0" xfId="0" applyNumberFormat="1" applyFont="1" applyAlignment="1">
      <alignment vertical="center"/>
    </xf>
    <xf numFmtId="43" fontId="15" fillId="0" borderId="0" xfId="0" applyNumberFormat="1" applyFont="1" applyAlignment="1">
      <alignment vertical="center"/>
    </xf>
    <xf numFmtId="0" fontId="14" fillId="0" borderId="21" xfId="0" applyFont="1" applyBorder="1" applyAlignment="1">
      <alignment horizontal="center" vertical="center"/>
    </xf>
    <xf numFmtId="0" fontId="14" fillId="0" borderId="21" xfId="0" applyFont="1" applyBorder="1" applyAlignment="1">
      <alignment vertical="center" wrapText="1"/>
    </xf>
    <xf numFmtId="167" fontId="14" fillId="0" borderId="21" xfId="14" applyNumberFormat="1" applyFont="1" applyFill="1" applyBorder="1" applyAlignment="1">
      <alignment vertical="center"/>
    </xf>
    <xf numFmtId="167" fontId="14" fillId="0" borderId="21" xfId="14" applyNumberFormat="1" applyFont="1" applyBorder="1" applyAlignment="1">
      <alignment vertical="center"/>
    </xf>
    <xf numFmtId="167" fontId="137" fillId="0" borderId="21" xfId="14" applyNumberFormat="1" applyFont="1" applyFill="1" applyBorder="1" applyAlignment="1">
      <alignment vertical="center"/>
    </xf>
    <xf numFmtId="43" fontId="14" fillId="0" borderId="0" xfId="0" applyNumberFormat="1" applyFont="1" applyAlignment="1">
      <alignment vertical="center"/>
    </xf>
    <xf numFmtId="170" fontId="140" fillId="0" borderId="0" xfId="0" applyNumberFormat="1" applyFont="1" applyAlignment="1">
      <alignment vertical="center"/>
    </xf>
    <xf numFmtId="0" fontId="140" fillId="0" borderId="0" xfId="0" applyFont="1" applyAlignment="1">
      <alignment vertical="center"/>
    </xf>
    <xf numFmtId="167" fontId="139" fillId="0" borderId="0" xfId="14" applyNumberFormat="1" applyFont="1" applyAlignment="1">
      <alignment vertical="center"/>
    </xf>
    <xf numFmtId="0" fontId="139" fillId="0" borderId="0" xfId="0" applyFont="1" applyAlignment="1">
      <alignment vertical="center"/>
    </xf>
    <xf numFmtId="0" fontId="15" fillId="0" borderId="22" xfId="0" applyFont="1" applyBorder="1" applyAlignment="1">
      <alignment horizontal="center" vertical="center"/>
    </xf>
    <xf numFmtId="0" fontId="15" fillId="0" borderId="22" xfId="0" applyFont="1" applyBorder="1" applyAlignment="1">
      <alignment vertical="center"/>
    </xf>
    <xf numFmtId="167" fontId="54" fillId="3" borderId="21" xfId="14" applyNumberFormat="1" applyFont="1" applyFill="1" applyBorder="1" applyAlignment="1">
      <alignment vertical="center"/>
    </xf>
    <xf numFmtId="0" fontId="15" fillId="0" borderId="6" xfId="0" applyFont="1" applyBorder="1" applyAlignment="1">
      <alignment horizontal="center" vertical="center"/>
    </xf>
    <xf numFmtId="0" fontId="15" fillId="0" borderId="6" xfId="0" applyFont="1" applyBorder="1" applyAlignment="1">
      <alignment vertical="center"/>
    </xf>
    <xf numFmtId="0" fontId="15" fillId="0" borderId="5" xfId="0" applyFont="1" applyBorder="1" applyAlignment="1">
      <alignment vertical="center"/>
    </xf>
    <xf numFmtId="167" fontId="15" fillId="0" borderId="5" xfId="14" applyNumberFormat="1" applyFont="1" applyBorder="1" applyAlignment="1">
      <alignment vertical="center"/>
    </xf>
    <xf numFmtId="0" fontId="15" fillId="0" borderId="36" xfId="0" applyFont="1" applyBorder="1" applyAlignment="1">
      <alignment horizontal="center" vertical="center"/>
    </xf>
    <xf numFmtId="0" fontId="15" fillId="0" borderId="36" xfId="0" applyFont="1" applyBorder="1" applyAlignment="1">
      <alignment vertical="center"/>
    </xf>
    <xf numFmtId="0" fontId="15" fillId="0" borderId="36" xfId="0" applyFont="1" applyBorder="1" applyAlignment="1">
      <alignment vertical="center" wrapText="1"/>
    </xf>
    <xf numFmtId="167" fontId="15" fillId="0" borderId="36" xfId="14" applyNumberFormat="1" applyFont="1" applyFill="1" applyBorder="1" applyAlignment="1">
      <alignment vertical="center"/>
    </xf>
    <xf numFmtId="167" fontId="15" fillId="0" borderId="36" xfId="14" applyNumberFormat="1" applyFont="1" applyBorder="1" applyAlignment="1">
      <alignment vertical="center"/>
    </xf>
    <xf numFmtId="167" fontId="54" fillId="0" borderId="36" xfId="14" applyNumberFormat="1" applyFont="1" applyFill="1" applyBorder="1" applyAlignment="1">
      <alignment vertical="center"/>
    </xf>
    <xf numFmtId="167" fontId="15" fillId="3" borderId="36" xfId="14" applyNumberFormat="1" applyFont="1" applyFill="1" applyBorder="1" applyAlignment="1">
      <alignment vertical="center"/>
    </xf>
    <xf numFmtId="0" fontId="15" fillId="0" borderId="21" xfId="0" applyFont="1" applyFill="1" applyBorder="1" applyAlignment="1">
      <alignment vertical="center" wrapText="1"/>
    </xf>
    <xf numFmtId="0" fontId="93" fillId="0" borderId="5" xfId="0" applyFont="1" applyBorder="1" applyAlignment="1">
      <alignment vertical="center" wrapText="1"/>
    </xf>
    <xf numFmtId="167" fontId="26" fillId="0" borderId="5" xfId="14" applyNumberFormat="1" applyFont="1" applyFill="1" applyBorder="1" applyAlignment="1">
      <alignment vertical="center"/>
    </xf>
    <xf numFmtId="167" fontId="26" fillId="0" borderId="5" xfId="14" applyNumberFormat="1" applyFont="1" applyBorder="1" applyAlignment="1">
      <alignment vertical="center"/>
    </xf>
    <xf numFmtId="167" fontId="26" fillId="3" borderId="5" xfId="14" applyNumberFormat="1" applyFont="1" applyFill="1" applyBorder="1" applyAlignment="1">
      <alignment vertical="center"/>
    </xf>
    <xf numFmtId="0" fontId="93" fillId="0" borderId="21" xfId="0" applyFont="1" applyBorder="1" applyAlignment="1">
      <alignment vertical="center" wrapText="1"/>
    </xf>
    <xf numFmtId="167" fontId="54" fillId="3" borderId="36" xfId="14" applyNumberFormat="1" applyFont="1" applyFill="1" applyBorder="1" applyAlignment="1">
      <alignment vertical="center"/>
    </xf>
    <xf numFmtId="167" fontId="15" fillId="0" borderId="0" xfId="0" applyNumberFormat="1" applyFont="1" applyAlignment="1">
      <alignment vertical="center"/>
    </xf>
    <xf numFmtId="0" fontId="14" fillId="0" borderId="36" xfId="0" applyFont="1" applyBorder="1" applyAlignment="1">
      <alignment horizontal="center" vertical="center"/>
    </xf>
    <xf numFmtId="0" fontId="14" fillId="0" borderId="36" xfId="0" applyFont="1" applyBorder="1" applyAlignment="1">
      <alignment vertical="center"/>
    </xf>
    <xf numFmtId="0" fontId="14" fillId="0" borderId="22" xfId="0" applyFont="1" applyBorder="1" applyAlignment="1">
      <alignment horizontal="center" vertical="center"/>
    </xf>
    <xf numFmtId="0" fontId="14" fillId="0" borderId="22" xfId="0" applyFont="1" applyBorder="1" applyAlignment="1">
      <alignment vertical="center"/>
    </xf>
    <xf numFmtId="0" fontId="14" fillId="0" borderId="22" xfId="0" applyFont="1" applyBorder="1" applyAlignment="1">
      <alignment vertical="center" wrapText="1"/>
    </xf>
    <xf numFmtId="167" fontId="14" fillId="0" borderId="22" xfId="14" applyNumberFormat="1" applyFont="1" applyFill="1" applyBorder="1" applyAlignment="1">
      <alignment vertical="center"/>
    </xf>
    <xf numFmtId="167" fontId="14" fillId="0" borderId="22" xfId="14" applyNumberFormat="1" applyFont="1" applyBorder="1" applyAlignment="1">
      <alignment vertical="center"/>
    </xf>
    <xf numFmtId="167" fontId="137" fillId="3" borderId="22" xfId="14" applyNumberFormat="1" applyFont="1" applyFill="1" applyBorder="1" applyAlignment="1">
      <alignment vertical="center"/>
    </xf>
    <xf numFmtId="167" fontId="137" fillId="0" borderId="22" xfId="14" applyNumberFormat="1" applyFont="1" applyFill="1" applyBorder="1" applyAlignment="1">
      <alignment vertical="center"/>
    </xf>
    <xf numFmtId="167" fontId="14" fillId="3" borderId="22" xfId="14" applyNumberFormat="1" applyFont="1" applyFill="1" applyBorder="1" applyAlignment="1">
      <alignment vertical="center"/>
    </xf>
    <xf numFmtId="0" fontId="9" fillId="0" borderId="6" xfId="0" applyFont="1" applyBorder="1" applyAlignment="1">
      <alignment horizontal="center" vertical="top"/>
    </xf>
    <xf numFmtId="0" fontId="9" fillId="0" borderId="6" xfId="0" applyFont="1" applyBorder="1" applyAlignment="1">
      <alignment horizontal="left" vertical="top" wrapText="1"/>
    </xf>
    <xf numFmtId="167" fontId="9" fillId="0" borderId="6" xfId="0" applyNumberFormat="1" applyFont="1" applyBorder="1" applyAlignment="1"/>
    <xf numFmtId="0" fontId="9" fillId="0" borderId="0" xfId="0" applyFont="1" applyAlignment="1">
      <alignment vertical="top"/>
    </xf>
    <xf numFmtId="0" fontId="6" fillId="0" borderId="21" xfId="0" applyFont="1" applyBorder="1" applyAlignment="1">
      <alignment vertical="top" wrapText="1"/>
    </xf>
    <xf numFmtId="0" fontId="15" fillId="0" borderId="21" xfId="0" applyFont="1" applyBorder="1" applyAlignment="1"/>
    <xf numFmtId="167" fontId="7" fillId="0" borderId="21" xfId="14" applyNumberFormat="1" applyFont="1" applyBorder="1" applyAlignment="1"/>
    <xf numFmtId="0" fontId="9" fillId="0" borderId="21" xfId="0" applyFont="1" applyBorder="1" applyAlignment="1">
      <alignment horizontal="center" vertical="top"/>
    </xf>
    <xf numFmtId="0" fontId="9" fillId="0" borderId="21" xfId="0" applyFont="1" applyBorder="1" applyAlignment="1">
      <alignment horizontal="left" vertical="top" wrapText="1"/>
    </xf>
    <xf numFmtId="0" fontId="9" fillId="0" borderId="21" xfId="0" applyFont="1" applyBorder="1" applyAlignment="1"/>
    <xf numFmtId="0" fontId="7" fillId="0" borderId="21" xfId="0" applyFont="1" applyBorder="1" applyAlignment="1">
      <alignment horizontal="center" vertical="top"/>
    </xf>
    <xf numFmtId="0" fontId="7" fillId="0" borderId="21" xfId="0" applyFont="1" applyBorder="1" applyAlignment="1">
      <alignment vertical="top" wrapText="1"/>
    </xf>
    <xf numFmtId="0" fontId="7" fillId="0" borderId="0" xfId="0" applyFont="1" applyAlignment="1">
      <alignment vertical="top"/>
    </xf>
    <xf numFmtId="0" fontId="9" fillId="0" borderId="21" xfId="0" applyFont="1" applyBorder="1" applyAlignment="1">
      <alignment horizontal="center"/>
    </xf>
    <xf numFmtId="170" fontId="9" fillId="0" borderId="21" xfId="0" applyNumberFormat="1" applyFont="1" applyBorder="1" applyAlignment="1"/>
    <xf numFmtId="3" fontId="7" fillId="0" borderId="21" xfId="0" applyNumberFormat="1" applyFont="1" applyBorder="1" applyAlignment="1">
      <alignment horizontal="center"/>
    </xf>
    <xf numFmtId="3" fontId="7" fillId="0" borderId="21" xfId="7" applyNumberFormat="1" applyFont="1" applyBorder="1" applyAlignment="1">
      <alignment horizontal="center"/>
    </xf>
    <xf numFmtId="164" fontId="8" fillId="0" borderId="21" xfId="14" applyNumberFormat="1" applyFont="1" applyBorder="1" applyAlignment="1">
      <alignment horizontal="center"/>
    </xf>
    <xf numFmtId="164" fontId="8" fillId="0" borderId="21" xfId="14" applyNumberFormat="1" applyFont="1" applyBorder="1" applyAlignment="1"/>
    <xf numFmtId="167" fontId="7" fillId="0" borderId="21" xfId="14" applyNumberFormat="1" applyFont="1" applyBorder="1"/>
    <xf numFmtId="0" fontId="9" fillId="0" borderId="16" xfId="0" applyFont="1" applyBorder="1" applyAlignment="1">
      <alignment horizontal="center" vertical="top"/>
    </xf>
    <xf numFmtId="0" fontId="9" fillId="0" borderId="16" xfId="0" applyFont="1" applyBorder="1" applyAlignment="1">
      <alignment horizontal="center" vertical="top" wrapText="1"/>
    </xf>
    <xf numFmtId="170" fontId="9" fillId="0" borderId="16" xfId="0" applyNumberFormat="1" applyFont="1" applyBorder="1" applyAlignment="1"/>
    <xf numFmtId="0" fontId="141" fillId="0" borderId="0" xfId="0" applyFont="1" applyAlignment="1">
      <alignment horizontal="center" vertical="center"/>
    </xf>
    <xf numFmtId="0" fontId="142" fillId="0" borderId="0" xfId="0" applyFont="1" applyAlignment="1">
      <alignment horizontal="center" vertical="center"/>
    </xf>
    <xf numFmtId="0" fontId="15" fillId="0" borderId="0" xfId="0" applyFont="1" applyAlignment="1">
      <alignment wrapText="1"/>
    </xf>
    <xf numFmtId="0" fontId="76" fillId="0" borderId="0" xfId="0" applyFont="1" applyAlignment="1">
      <alignment horizontal="left"/>
    </xf>
    <xf numFmtId="0" fontId="135" fillId="0" borderId="0" xfId="0" applyFont="1" applyAlignment="1"/>
    <xf numFmtId="0" fontId="18" fillId="0" borderId="0" xfId="0" applyFont="1" applyAlignment="1"/>
    <xf numFmtId="0" fontId="144" fillId="3" borderId="49" xfId="0" applyNumberFormat="1" applyFont="1" applyFill="1" applyBorder="1" applyAlignment="1">
      <alignment horizontal="center" vertical="top" wrapText="1" shrinkToFit="1"/>
    </xf>
    <xf numFmtId="0" fontId="145" fillId="0" borderId="50" xfId="0" applyNumberFormat="1" applyFont="1" applyFill="1" applyBorder="1" applyAlignment="1">
      <alignment horizontal="left" vertical="center" wrapText="1" shrinkToFit="1"/>
    </xf>
    <xf numFmtId="49" fontId="146" fillId="0" borderId="50" xfId="0" applyNumberFormat="1" applyFont="1" applyFill="1" applyBorder="1" applyAlignment="1">
      <alignment horizontal="left" vertical="center" wrapText="1" shrinkToFit="1"/>
    </xf>
    <xf numFmtId="3" fontId="146" fillId="0" borderId="50" xfId="0" applyNumberFormat="1" applyFont="1" applyFill="1" applyBorder="1" applyAlignment="1">
      <alignment horizontal="right" vertical="center" wrapText="1" shrinkToFit="1"/>
    </xf>
    <xf numFmtId="0" fontId="147" fillId="0" borderId="0" xfId="0" applyFont="1" applyAlignment="1"/>
    <xf numFmtId="0" fontId="145" fillId="0" borderId="51" xfId="0" applyNumberFormat="1" applyFont="1" applyFill="1" applyBorder="1" applyAlignment="1">
      <alignment horizontal="left" vertical="center" wrapText="1" shrinkToFit="1"/>
    </xf>
    <xf numFmtId="49" fontId="146" fillId="0" borderId="51" xfId="0" applyNumberFormat="1" applyFont="1" applyFill="1" applyBorder="1" applyAlignment="1">
      <alignment horizontal="left" vertical="center" wrapText="1" shrinkToFit="1"/>
    </xf>
    <xf numFmtId="3" fontId="146" fillId="0" borderId="51" xfId="0" applyNumberFormat="1" applyFont="1" applyFill="1" applyBorder="1" applyAlignment="1">
      <alignment horizontal="right" vertical="center" wrapText="1" shrinkToFit="1"/>
    </xf>
    <xf numFmtId="0" fontId="55" fillId="0" borderId="52" xfId="0" applyFont="1" applyBorder="1" applyAlignment="1">
      <alignment horizontal="center" vertical="center" wrapText="1"/>
    </xf>
    <xf numFmtId="0" fontId="55" fillId="0" borderId="52" xfId="0" applyFont="1" applyFill="1" applyBorder="1" applyAlignment="1">
      <alignment horizontal="center" vertical="center" wrapText="1"/>
    </xf>
    <xf numFmtId="49" fontId="55" fillId="0" borderId="52" xfId="0" applyNumberFormat="1" applyFont="1" applyFill="1" applyBorder="1" applyAlignment="1">
      <alignment horizontal="left" vertical="center" wrapText="1" shrinkToFit="1"/>
    </xf>
    <xf numFmtId="49" fontId="146" fillId="0" borderId="52" xfId="0" applyNumberFormat="1" applyFont="1" applyFill="1" applyBorder="1" applyAlignment="1">
      <alignment horizontal="left" vertical="center" wrapText="1" shrinkToFit="1"/>
    </xf>
    <xf numFmtId="171" fontId="55" fillId="0" borderId="52" xfId="0" applyNumberFormat="1" applyFont="1" applyFill="1" applyBorder="1" applyAlignment="1">
      <alignment horizontal="right" vertical="center" wrapText="1"/>
    </xf>
    <xf numFmtId="171" fontId="55" fillId="0" borderId="53" xfId="0" applyNumberFormat="1" applyFont="1" applyFill="1" applyBorder="1" applyAlignment="1">
      <alignment horizontal="right" vertical="center" wrapText="1"/>
    </xf>
    <xf numFmtId="3" fontId="146" fillId="0" borderId="53" xfId="0" applyNumberFormat="1" applyFont="1" applyFill="1" applyBorder="1" applyAlignment="1">
      <alignment horizontal="right" vertical="center" wrapText="1" shrinkToFit="1"/>
    </xf>
    <xf numFmtId="0" fontId="145" fillId="0" borderId="49" xfId="0" applyNumberFormat="1" applyFont="1" applyFill="1" applyBorder="1" applyAlignment="1">
      <alignment horizontal="left" vertical="top" wrapText="1" shrinkToFit="1"/>
    </xf>
    <xf numFmtId="49" fontId="146" fillId="0" borderId="55" xfId="0" applyNumberFormat="1" applyFont="1" applyFill="1" applyBorder="1" applyAlignment="1">
      <alignment horizontal="left" vertical="top" wrapText="1" shrinkToFit="1"/>
    </xf>
    <xf numFmtId="4" fontId="146" fillId="0" borderId="56" xfId="0" applyNumberFormat="1" applyFont="1" applyFill="1" applyBorder="1" applyAlignment="1">
      <alignment horizontal="left" vertical="top" wrapText="1" shrinkToFit="1"/>
    </xf>
    <xf numFmtId="0" fontId="148" fillId="0" borderId="16" xfId="0" applyFont="1" applyBorder="1" applyAlignment="1"/>
    <xf numFmtId="3" fontId="144" fillId="0" borderId="16" xfId="0" applyNumberFormat="1" applyFont="1" applyFill="1" applyBorder="1" applyAlignment="1">
      <alignment vertical="top" wrapText="1" shrinkToFit="1"/>
    </xf>
    <xf numFmtId="0" fontId="149" fillId="0" borderId="0" xfId="0" applyNumberFormat="1" applyFont="1" applyFill="1" applyBorder="1" applyAlignment="1">
      <alignment horizontal="left" vertical="top" wrapText="1" shrinkToFit="1"/>
    </xf>
    <xf numFmtId="49" fontId="150" fillId="0" borderId="0" xfId="0" applyNumberFormat="1" applyFont="1" applyFill="1" applyBorder="1" applyAlignment="1">
      <alignment horizontal="left" vertical="top" wrapText="1" shrinkToFit="1"/>
    </xf>
    <xf numFmtId="4" fontId="150" fillId="0" borderId="0" xfId="0" applyNumberFormat="1" applyFont="1" applyFill="1" applyBorder="1" applyAlignment="1">
      <alignment horizontal="left" vertical="top" wrapText="1" shrinkToFit="1"/>
    </xf>
    <xf numFmtId="0" fontId="147" fillId="0" borderId="0" xfId="0" applyFont="1" applyBorder="1" applyAlignment="1"/>
    <xf numFmtId="0" fontId="151" fillId="0" borderId="0" xfId="0" applyFont="1" applyAlignment="1">
      <alignment horizontal="center" readingOrder="2"/>
    </xf>
    <xf numFmtId="0" fontId="93" fillId="0" borderId="0" xfId="0" applyFont="1" applyAlignment="1">
      <alignment horizontal="center"/>
    </xf>
    <xf numFmtId="0" fontId="8" fillId="0" borderId="0" xfId="0" applyFont="1" applyAlignment="1"/>
    <xf numFmtId="0" fontId="8" fillId="0" borderId="0" xfId="0" applyFont="1" applyAlignment="1">
      <alignment horizontal="center"/>
    </xf>
    <xf numFmtId="164" fontId="8" fillId="0" borderId="0" xfId="0" applyNumberFormat="1" applyFont="1" applyAlignment="1"/>
    <xf numFmtId="0" fontId="149" fillId="0" borderId="57" xfId="0" applyNumberFormat="1" applyFont="1" applyFill="1" applyBorder="1" applyAlignment="1">
      <alignment horizontal="left" vertical="top" wrapText="1" shrinkToFit="1"/>
    </xf>
    <xf numFmtId="49" fontId="150" fillId="0" borderId="58" xfId="0" applyNumberFormat="1" applyFont="1" applyFill="1" applyBorder="1" applyAlignment="1">
      <alignment horizontal="left" vertical="top" wrapText="1" shrinkToFit="1"/>
    </xf>
    <xf numFmtId="4" fontId="150" fillId="0" borderId="58" xfId="0" applyNumberFormat="1" applyFont="1" applyFill="1" applyBorder="1" applyAlignment="1">
      <alignment horizontal="left" vertical="top" wrapText="1" shrinkToFit="1"/>
    </xf>
    <xf numFmtId="0" fontId="149" fillId="0" borderId="49" xfId="0" applyNumberFormat="1" applyFont="1" applyFill="1" applyBorder="1" applyAlignment="1">
      <alignment horizontal="left" vertical="top" wrapText="1" shrinkToFit="1"/>
    </xf>
    <xf numFmtId="49" fontId="150" fillId="0" borderId="55" xfId="0" applyNumberFormat="1" applyFont="1" applyFill="1" applyBorder="1" applyAlignment="1">
      <alignment horizontal="left" vertical="top" wrapText="1" shrinkToFit="1"/>
    </xf>
    <xf numFmtId="4" fontId="150" fillId="0" borderId="55" xfId="0" applyNumberFormat="1" applyFont="1" applyFill="1" applyBorder="1" applyAlignment="1">
      <alignment horizontal="left" vertical="top" wrapText="1" shrinkToFit="1"/>
    </xf>
    <xf numFmtId="49" fontId="149" fillId="0" borderId="55" xfId="0" applyNumberFormat="1" applyFont="1" applyFill="1" applyBorder="1" applyAlignment="1">
      <alignment horizontal="left" vertical="top" wrapText="1" shrinkToFit="1"/>
    </xf>
    <xf numFmtId="4" fontId="149" fillId="0" borderId="55" xfId="0" applyNumberFormat="1" applyFont="1" applyFill="1" applyBorder="1" applyAlignment="1">
      <alignment horizontal="left" vertical="top" wrapText="1" shrinkToFit="1"/>
    </xf>
    <xf numFmtId="0" fontId="150" fillId="0" borderId="49" xfId="0" applyNumberFormat="1" applyFont="1" applyFill="1" applyBorder="1" applyAlignment="1">
      <alignment horizontal="left" vertical="top" wrapText="1" shrinkToFit="1"/>
    </xf>
    <xf numFmtId="0" fontId="152" fillId="0" borderId="0" xfId="0" applyFont="1" applyAlignment="1"/>
    <xf numFmtId="0" fontId="154" fillId="0" borderId="0" xfId="0" applyFont="1" applyAlignment="1"/>
    <xf numFmtId="0" fontId="154" fillId="0" borderId="0" xfId="0" applyFont="1" applyAlignment="1">
      <alignment horizontal="center" vertical="center" wrapText="1"/>
    </xf>
    <xf numFmtId="0" fontId="154" fillId="0" borderId="5" xfId="0" applyFont="1" applyBorder="1" applyAlignment="1">
      <alignment horizontal="center" vertical="center" wrapText="1"/>
    </xf>
    <xf numFmtId="0" fontId="135" fillId="0" borderId="5" xfId="0" applyFont="1" applyBorder="1" applyAlignment="1">
      <alignment wrapText="1"/>
    </xf>
    <xf numFmtId="0" fontId="135" fillId="0" borderId="5" xfId="0" applyFont="1" applyBorder="1" applyAlignment="1">
      <alignment horizontal="center" wrapText="1"/>
    </xf>
    <xf numFmtId="3" fontId="135" fillId="0" borderId="5" xfId="0" applyNumberFormat="1" applyFont="1" applyBorder="1" applyAlignment="1">
      <alignment horizontal="center" wrapText="1"/>
    </xf>
    <xf numFmtId="164" fontId="135" fillId="0" borderId="5" xfId="14" applyNumberFormat="1" applyFont="1" applyBorder="1" applyAlignment="1">
      <alignment horizontal="right" wrapText="1"/>
    </xf>
    <xf numFmtId="164" fontId="135" fillId="0" borderId="5" xfId="14" applyNumberFormat="1" applyFont="1" applyBorder="1" applyAlignment="1">
      <alignment horizontal="right"/>
    </xf>
    <xf numFmtId="0" fontId="154" fillId="0" borderId="21" xfId="0" applyFont="1" applyBorder="1" applyAlignment="1">
      <alignment horizontal="center" vertical="center" wrapText="1"/>
    </xf>
    <xf numFmtId="0" fontId="135" fillId="0" borderId="21" xfId="0" applyFont="1" applyBorder="1" applyAlignment="1">
      <alignment wrapText="1"/>
    </xf>
    <xf numFmtId="0" fontId="135" fillId="0" borderId="21" xfId="0" applyFont="1" applyBorder="1" applyAlignment="1">
      <alignment horizontal="center" wrapText="1"/>
    </xf>
    <xf numFmtId="3" fontId="135" fillId="0" borderId="21" xfId="0" applyNumberFormat="1" applyFont="1" applyBorder="1" applyAlignment="1">
      <alignment horizontal="center" wrapText="1"/>
    </xf>
    <xf numFmtId="164" fontId="135" fillId="0" borderId="21" xfId="14" applyNumberFormat="1" applyFont="1" applyBorder="1" applyAlignment="1">
      <alignment horizontal="right" wrapText="1"/>
    </xf>
    <xf numFmtId="164" fontId="135" fillId="0" borderId="21" xfId="14" applyNumberFormat="1" applyFont="1" applyBorder="1" applyAlignment="1">
      <alignment horizontal="right"/>
    </xf>
    <xf numFmtId="0" fontId="48" fillId="0" borderId="4" xfId="0" applyFont="1" applyBorder="1" applyAlignment="1">
      <alignment horizontal="center"/>
    </xf>
    <xf numFmtId="0" fontId="36" fillId="4"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172" fontId="5" fillId="4" borderId="4" xfId="14" applyNumberFormat="1" applyFont="1" applyFill="1" applyBorder="1" applyAlignment="1">
      <alignment vertical="center" wrapText="1"/>
    </xf>
    <xf numFmtId="164" fontId="36" fillId="5" borderId="4" xfId="14" applyNumberFormat="1" applyFont="1" applyFill="1" applyBorder="1" applyAlignment="1">
      <alignment horizontal="right" vertical="top" wrapText="1"/>
    </xf>
    <xf numFmtId="0" fontId="5" fillId="0" borderId="4" xfId="0" applyFont="1" applyBorder="1" applyAlignment="1">
      <alignment vertical="top" wrapText="1"/>
    </xf>
    <xf numFmtId="0" fontId="10" fillId="0" borderId="0" xfId="0" applyFont="1" applyBorder="1" applyAlignment="1">
      <alignment horizontal="center"/>
    </xf>
    <xf numFmtId="0" fontId="8" fillId="0" borderId="0" xfId="0" applyFont="1" applyBorder="1" applyAlignment="1">
      <alignment horizontal="center"/>
    </xf>
    <xf numFmtId="0" fontId="156" fillId="0" borderId="0" xfId="0" applyFont="1" applyAlignment="1">
      <alignment horizontal="center" readingOrder="2"/>
    </xf>
    <xf numFmtId="0" fontId="18" fillId="2" borderId="21" xfId="0" applyFont="1" applyFill="1" applyBorder="1" applyAlignment="1"/>
    <xf numFmtId="0" fontId="18" fillId="0" borderId="21" xfId="0" applyFont="1" applyBorder="1"/>
    <xf numFmtId="0" fontId="7" fillId="2" borderId="22" xfId="0" applyFont="1" applyFill="1" applyBorder="1" applyAlignment="1">
      <alignment horizontal="center" wrapText="1"/>
    </xf>
    <xf numFmtId="0" fontId="18" fillId="0" borderId="22" xfId="0" applyFont="1" applyBorder="1"/>
    <xf numFmtId="0" fontId="18" fillId="2" borderId="21" xfId="0" applyFont="1" applyFill="1" applyBorder="1" applyAlignment="1">
      <alignment horizontal="center"/>
    </xf>
    <xf numFmtId="0" fontId="18" fillId="2" borderId="22" xfId="0" applyFont="1" applyFill="1" applyBorder="1" applyAlignment="1">
      <alignment horizontal="center"/>
    </xf>
    <xf numFmtId="0" fontId="34" fillId="0" borderId="0" xfId="0" applyFont="1" applyAlignment="1">
      <alignment horizontal="right" wrapText="1"/>
    </xf>
    <xf numFmtId="0" fontId="15" fillId="0" borderId="0" xfId="0" applyFont="1" applyAlignment="1">
      <alignment horizontal="right"/>
    </xf>
    <xf numFmtId="164" fontId="0" fillId="0" borderId="0" xfId="2" applyNumberFormat="1" applyFont="1" applyAlignment="1">
      <alignment horizontal="right"/>
    </xf>
    <xf numFmtId="0" fontId="34" fillId="0" borderId="0" xfId="9" applyFont="1" applyAlignment="1">
      <alignment horizontal="right"/>
    </xf>
    <xf numFmtId="0" fontId="15" fillId="0" borderId="0" xfId="0" applyFont="1" applyAlignment="1">
      <alignment horizontal="right" vertical="center"/>
    </xf>
    <xf numFmtId="0" fontId="5" fillId="0" borderId="16" xfId="4" applyFont="1" applyFill="1" applyBorder="1" applyAlignment="1">
      <alignment horizontal="center" vertical="center" wrapText="1"/>
    </xf>
    <xf numFmtId="43" fontId="5" fillId="0" borderId="16" xfId="2" applyNumberFormat="1" applyFont="1" applyFill="1" applyBorder="1" applyAlignment="1">
      <alignment horizontal="center" vertical="center" wrapText="1"/>
    </xf>
    <xf numFmtId="43" fontId="5" fillId="0" borderId="16" xfId="2" applyFont="1" applyFill="1" applyBorder="1" applyAlignment="1">
      <alignment horizontal="center" vertical="center" wrapText="1"/>
    </xf>
    <xf numFmtId="0" fontId="15" fillId="0" borderId="0" xfId="0" applyFont="1" applyAlignment="1">
      <alignment horizontal="right"/>
    </xf>
    <xf numFmtId="0" fontId="3" fillId="0" borderId="0" xfId="0" applyFont="1" applyAlignment="1">
      <alignment horizontal="center"/>
    </xf>
    <xf numFmtId="0" fontId="16"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4" xfId="0" applyFont="1" applyBorder="1" applyAlignment="1">
      <alignment horizontal="center" vertical="center" wrapText="1"/>
    </xf>
    <xf numFmtId="0" fontId="21" fillId="0" borderId="13" xfId="0" applyFont="1" applyBorder="1" applyAlignment="1">
      <alignment horizontal="right"/>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6" fillId="0" borderId="0" xfId="0" applyFont="1" applyBorder="1" applyAlignment="1">
      <alignment horizontal="center"/>
    </xf>
    <xf numFmtId="0" fontId="9" fillId="0" borderId="0" xfId="0" applyFont="1" applyBorder="1" applyAlignment="1">
      <alignment horizontal="center"/>
    </xf>
    <xf numFmtId="0" fontId="9" fillId="0" borderId="0" xfId="0" applyFont="1" applyAlignment="1">
      <alignment horizontal="center"/>
    </xf>
    <xf numFmtId="0" fontId="22" fillId="0" borderId="10" xfId="0" applyFont="1" applyBorder="1" applyAlignment="1">
      <alignment horizontal="left" wrapText="1" shrinkToFit="1"/>
    </xf>
    <xf numFmtId="0" fontId="6" fillId="0" borderId="0" xfId="5" applyFont="1" applyAlignment="1">
      <alignment horizontal="center"/>
    </xf>
    <xf numFmtId="0" fontId="9" fillId="0" borderId="0" xfId="5" applyFont="1" applyAlignment="1">
      <alignment horizontal="center"/>
    </xf>
    <xf numFmtId="0" fontId="24" fillId="0" borderId="0" xfId="0" applyFont="1" applyAlignment="1">
      <alignment horizontal="center" vertical="center"/>
    </xf>
    <xf numFmtId="0" fontId="15" fillId="0" borderId="0" xfId="0" applyFont="1" applyAlignment="1">
      <alignment horizontal="right" vertical="center"/>
    </xf>
    <xf numFmtId="0" fontId="25" fillId="0" borderId="0" xfId="0" applyFont="1" applyAlignment="1">
      <alignment horizontal="center" vertical="center"/>
    </xf>
    <xf numFmtId="0" fontId="4" fillId="0" borderId="0" xfId="0" applyFont="1" applyAlignment="1">
      <alignment horizontal="center"/>
    </xf>
    <xf numFmtId="0" fontId="29" fillId="0" borderId="1"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3" xfId="0" applyFont="1" applyBorder="1" applyAlignment="1">
      <alignment horizontal="center" vertical="center" wrapText="1"/>
    </xf>
    <xf numFmtId="0" fontId="7" fillId="0" borderId="0" xfId="5" applyFont="1" applyAlignment="1">
      <alignment horizontal="center"/>
    </xf>
    <xf numFmtId="0" fontId="15" fillId="0" borderId="0" xfId="0" applyFont="1" applyFill="1" applyAlignment="1">
      <alignment horizontal="right"/>
    </xf>
    <xf numFmtId="0" fontId="80" fillId="0" borderId="0" xfId="0" applyFont="1" applyFill="1" applyAlignment="1">
      <alignment horizontal="center"/>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36" fillId="0" borderId="2" xfId="0" applyFont="1" applyBorder="1" applyAlignment="1">
      <alignment horizontal="center"/>
    </xf>
    <xf numFmtId="0" fontId="36" fillId="0" borderId="3" xfId="0" applyFont="1" applyBorder="1" applyAlignment="1">
      <alignment horizontal="center"/>
    </xf>
    <xf numFmtId="0" fontId="36" fillId="0" borderId="11" xfId="0" applyFont="1" applyBorder="1" applyAlignment="1">
      <alignment horizontal="center"/>
    </xf>
    <xf numFmtId="0" fontId="39" fillId="0" borderId="13" xfId="0" applyFont="1" applyBorder="1" applyAlignment="1">
      <alignment horizontal="right"/>
    </xf>
    <xf numFmtId="0" fontId="7" fillId="0" borderId="0" xfId="0" applyFont="1" applyAlignment="1">
      <alignment horizontal="right" vertical="center"/>
    </xf>
    <xf numFmtId="0" fontId="5" fillId="0" borderId="16" xfId="4" applyFont="1" applyFill="1" applyBorder="1" applyAlignment="1">
      <alignment horizontal="center" vertical="center" wrapText="1"/>
    </xf>
    <xf numFmtId="0" fontId="7" fillId="0" borderId="0" xfId="0" applyFont="1" applyFill="1" applyAlignment="1">
      <alignment horizontal="center" vertical="center"/>
    </xf>
    <xf numFmtId="0" fontId="15" fillId="0" borderId="0" xfId="0" applyFont="1" applyFill="1" applyAlignment="1">
      <alignment horizontal="right" vertical="center"/>
    </xf>
    <xf numFmtId="0" fontId="9" fillId="0" borderId="0" xfId="0" applyFont="1" applyFill="1" applyAlignment="1">
      <alignment horizontal="center" vertical="center"/>
    </xf>
    <xf numFmtId="0" fontId="3" fillId="0" borderId="0" xfId="4" applyFont="1" applyFill="1" applyAlignment="1">
      <alignment horizontal="center" vertical="center"/>
    </xf>
    <xf numFmtId="0" fontId="5" fillId="0" borderId="13" xfId="4" applyFont="1" applyFill="1" applyBorder="1" applyAlignment="1">
      <alignment horizontal="right" vertical="center"/>
    </xf>
    <xf numFmtId="0" fontId="5" fillId="0" borderId="11" xfId="4" applyFont="1" applyFill="1" applyBorder="1" applyAlignment="1">
      <alignment horizontal="center" vertical="center" wrapText="1"/>
    </xf>
    <xf numFmtId="0" fontId="5" fillId="0" borderId="3" xfId="4" applyFont="1" applyFill="1" applyBorder="1" applyAlignment="1">
      <alignment horizontal="center" vertical="center" wrapText="1"/>
    </xf>
    <xf numFmtId="0" fontId="5" fillId="0" borderId="8" xfId="4" applyFont="1" applyFill="1" applyBorder="1" applyAlignment="1">
      <alignment horizontal="center" vertical="center" wrapText="1"/>
    </xf>
    <xf numFmtId="0" fontId="5" fillId="0" borderId="4" xfId="4" applyFont="1" applyFill="1" applyBorder="1" applyAlignment="1">
      <alignment horizontal="center" vertical="center" wrapText="1"/>
    </xf>
    <xf numFmtId="0" fontId="5" fillId="0" borderId="2" xfId="4" applyFont="1" applyFill="1" applyBorder="1" applyAlignment="1">
      <alignment horizontal="center" vertical="center" wrapText="1"/>
    </xf>
    <xf numFmtId="0" fontId="5" fillId="0" borderId="1" xfId="4" applyFont="1" applyFill="1" applyBorder="1" applyAlignment="1">
      <alignment horizontal="center" vertical="center" wrapText="1"/>
    </xf>
    <xf numFmtId="164" fontId="5" fillId="0" borderId="9" xfId="1" applyNumberFormat="1" applyFont="1" applyFill="1" applyBorder="1" applyAlignment="1">
      <alignment horizontal="center" vertical="center"/>
    </xf>
    <xf numFmtId="0" fontId="7" fillId="0" borderId="0" xfId="5" applyFont="1" applyAlignment="1">
      <alignment horizontal="right"/>
    </xf>
    <xf numFmtId="0" fontId="5" fillId="0" borderId="0" xfId="5" applyFont="1" applyBorder="1" applyAlignment="1">
      <alignment horizontal="center" vertical="justify" wrapText="1"/>
    </xf>
    <xf numFmtId="0" fontId="87" fillId="0" borderId="16" xfId="0" applyFont="1" applyBorder="1" applyAlignment="1">
      <alignment horizontal="center" vertical="center" wrapText="1"/>
    </xf>
    <xf numFmtId="0" fontId="88" fillId="0" borderId="16" xfId="0" applyFont="1" applyBorder="1" applyAlignment="1">
      <alignment horizontal="center" vertical="center" wrapText="1"/>
    </xf>
    <xf numFmtId="0" fontId="89" fillId="0" borderId="16" xfId="0" applyFont="1" applyBorder="1" applyAlignment="1">
      <alignment horizontal="center" vertical="center" wrapText="1"/>
    </xf>
    <xf numFmtId="0" fontId="3" fillId="0" borderId="0" xfId="5" applyFont="1" applyAlignment="1">
      <alignment horizontal="center"/>
    </xf>
    <xf numFmtId="0" fontId="6" fillId="0" borderId="13" xfId="5" applyFont="1" applyBorder="1" applyAlignment="1">
      <alignment horizontal="right"/>
    </xf>
    <xf numFmtId="0" fontId="51" fillId="0" borderId="0" xfId="5" quotePrefix="1" applyFont="1" applyAlignment="1">
      <alignment horizontal="center"/>
    </xf>
    <xf numFmtId="0" fontId="53" fillId="0" borderId="0" xfId="6" applyFont="1" applyBorder="1" applyAlignment="1">
      <alignment horizontal="center" vertical="center" wrapText="1"/>
    </xf>
    <xf numFmtId="0" fontId="9" fillId="0" borderId="2"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6" xfId="0" applyFont="1" applyFill="1" applyBorder="1" applyAlignment="1">
      <alignment horizontal="center" vertical="center"/>
    </xf>
    <xf numFmtId="0" fontId="5" fillId="0" borderId="0" xfId="0" applyFont="1" applyFill="1" applyAlignment="1">
      <alignment horizontal="center"/>
    </xf>
    <xf numFmtId="0" fontId="36" fillId="0" borderId="0" xfId="0" applyFont="1" applyFill="1" applyAlignment="1">
      <alignment horizontal="center"/>
    </xf>
    <xf numFmtId="0" fontId="5" fillId="0" borderId="0" xfId="0" applyFont="1" applyFill="1" applyAlignment="1">
      <alignment horizontal="right"/>
    </xf>
    <xf numFmtId="0" fontId="81" fillId="0" borderId="0" xfId="0" applyFont="1" applyFill="1" applyAlignment="1">
      <alignment horizontal="right"/>
    </xf>
    <xf numFmtId="0" fontId="15" fillId="0" borderId="16" xfId="0" applyFont="1" applyFill="1" applyBorder="1" applyAlignment="1">
      <alignment horizontal="center" vertical="center"/>
    </xf>
    <xf numFmtId="0" fontId="15" fillId="0" borderId="1" xfId="0" applyFont="1" applyFill="1" applyBorder="1" applyAlignment="1">
      <alignment horizontal="center" vertical="center" wrapText="1" shrinkToFit="1"/>
    </xf>
    <xf numFmtId="0" fontId="15" fillId="0" borderId="8" xfId="0" applyFont="1" applyFill="1" applyBorder="1" applyAlignment="1">
      <alignment horizontal="center" vertical="center" wrapText="1" shrinkToFit="1"/>
    </xf>
    <xf numFmtId="0" fontId="15" fillId="0" borderId="4" xfId="0" applyFont="1" applyFill="1" applyBorder="1" applyAlignment="1">
      <alignment horizontal="center" vertical="center" wrapText="1" shrinkToFit="1"/>
    </xf>
    <xf numFmtId="0" fontId="15" fillId="0" borderId="16" xfId="0" applyFont="1" applyFill="1" applyBorder="1" applyAlignment="1">
      <alignment horizontal="center" vertical="center" wrapText="1" shrinkToFit="1"/>
    </xf>
    <xf numFmtId="0" fontId="2" fillId="0" borderId="0" xfId="5" applyFont="1" applyFill="1" applyBorder="1" applyAlignment="1">
      <alignment horizontal="left" vertical="justify" wrapText="1"/>
    </xf>
    <xf numFmtId="0" fontId="15" fillId="0" borderId="2" xfId="0" applyFont="1" applyFill="1" applyBorder="1" applyAlignment="1">
      <alignment horizontal="center" vertical="center" wrapText="1" shrinkToFit="1"/>
    </xf>
    <xf numFmtId="0" fontId="15" fillId="0" borderId="11" xfId="0" applyFont="1" applyFill="1" applyBorder="1" applyAlignment="1">
      <alignment horizontal="center" vertical="center" wrapText="1" shrinkToFit="1"/>
    </xf>
    <xf numFmtId="0" fontId="15" fillId="0" borderId="3" xfId="0" applyFont="1" applyFill="1" applyBorder="1" applyAlignment="1">
      <alignment horizontal="center" vertical="center" wrapText="1" shrinkToFit="1"/>
    </xf>
    <xf numFmtId="0" fontId="17" fillId="0" borderId="1" xfId="0" applyFont="1" applyFill="1" applyBorder="1" applyAlignment="1">
      <alignment horizontal="center" vertical="center" wrapText="1" shrinkToFit="1"/>
    </xf>
    <xf numFmtId="0" fontId="17" fillId="0" borderId="8" xfId="0" applyFont="1" applyFill="1" applyBorder="1" applyAlignment="1">
      <alignment horizontal="center" vertical="center" wrapText="1" shrinkToFit="1"/>
    </xf>
    <xf numFmtId="0" fontId="7" fillId="0" borderId="0" xfId="5" applyFont="1" applyFill="1" applyAlignment="1">
      <alignment wrapText="1"/>
    </xf>
    <xf numFmtId="0" fontId="6" fillId="0" borderId="0" xfId="5" applyFont="1" applyFill="1" applyAlignment="1">
      <alignment horizontal="center"/>
    </xf>
    <xf numFmtId="0" fontId="7" fillId="0" borderId="0" xfId="0" applyFont="1" applyAlignment="1">
      <alignment horizontal="center"/>
    </xf>
    <xf numFmtId="0" fontId="44" fillId="0" borderId="0" xfId="0" applyFont="1" applyAlignment="1">
      <alignment horizontal="center"/>
    </xf>
    <xf numFmtId="0" fontId="59" fillId="0" borderId="0" xfId="0" applyFont="1" applyAlignment="1">
      <alignment horizontal="center"/>
    </xf>
    <xf numFmtId="0" fontId="61" fillId="0" borderId="1" xfId="0" applyFont="1" applyBorder="1" applyAlignment="1">
      <alignment horizontal="center" vertical="center" wrapText="1"/>
    </xf>
    <xf numFmtId="0" fontId="61" fillId="0" borderId="8" xfId="0" applyFont="1" applyBorder="1" applyAlignment="1">
      <alignment horizontal="center" vertical="center" wrapText="1"/>
    </xf>
    <xf numFmtId="0" fontId="60" fillId="0" borderId="0" xfId="0" applyFont="1" applyAlignment="1">
      <alignment horizontal="center"/>
    </xf>
    <xf numFmtId="0" fontId="58" fillId="0" borderId="16" xfId="0" applyFont="1" applyBorder="1" applyAlignment="1">
      <alignment horizontal="center" vertical="center" wrapText="1"/>
    </xf>
    <xf numFmtId="0" fontId="58" fillId="0" borderId="1" xfId="0" applyFont="1" applyBorder="1" applyAlignment="1">
      <alignment horizontal="center" vertical="center" wrapText="1"/>
    </xf>
    <xf numFmtId="0" fontId="0" fillId="0" borderId="8" xfId="0" applyBorder="1"/>
    <xf numFmtId="0" fontId="61" fillId="0" borderId="16" xfId="0" applyFont="1" applyBorder="1" applyAlignment="1">
      <alignment horizontal="center" vertical="center" wrapText="1"/>
    </xf>
    <xf numFmtId="0" fontId="61" fillId="0" borderId="19" xfId="0" applyFont="1" applyBorder="1" applyAlignment="1">
      <alignment horizontal="right" vertical="top" wrapText="1"/>
    </xf>
    <xf numFmtId="0" fontId="68" fillId="0" borderId="0" xfId="0" applyFont="1" applyAlignment="1">
      <alignment horizontal="center"/>
    </xf>
    <xf numFmtId="0" fontId="69" fillId="0" borderId="0" xfId="0" applyFont="1" applyAlignment="1">
      <alignment wrapText="1"/>
    </xf>
    <xf numFmtId="164" fontId="0" fillId="0" borderId="6" xfId="2" applyNumberFormat="1" applyFont="1" applyBorder="1" applyAlignment="1">
      <alignment horizontal="center" vertical="center" wrapText="1" shrinkToFit="1"/>
    </xf>
    <xf numFmtId="164" fontId="0" fillId="0" borderId="22" xfId="2" applyNumberFormat="1" applyFont="1" applyBorder="1" applyAlignment="1">
      <alignment horizontal="center" vertical="center" wrapText="1" shrinkToFit="1"/>
    </xf>
    <xf numFmtId="0" fontId="14" fillId="0" borderId="0" xfId="0" applyFont="1" applyAlignment="1">
      <alignment horizontal="center"/>
    </xf>
    <xf numFmtId="0" fontId="14" fillId="0" borderId="16" xfId="7"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7" fillId="0" borderId="0" xfId="0" applyFont="1" applyFill="1" applyAlignment="1">
      <alignment horizontal="center"/>
    </xf>
    <xf numFmtId="0" fontId="44" fillId="0" borderId="0" xfId="7" applyFont="1" applyFill="1" applyAlignment="1">
      <alignment horizontal="center"/>
    </xf>
    <xf numFmtId="0" fontId="9" fillId="0" borderId="0" xfId="0" applyFont="1" applyFill="1" applyAlignment="1">
      <alignment horizontal="center"/>
    </xf>
    <xf numFmtId="0" fontId="59" fillId="0" borderId="0" xfId="7" applyFont="1" applyFill="1" applyAlignment="1">
      <alignment horizontal="center"/>
    </xf>
    <xf numFmtId="0" fontId="22" fillId="0" borderId="13" xfId="7" applyFont="1" applyFill="1" applyBorder="1" applyAlignment="1">
      <alignment horizontal="right" vertical="center" wrapText="1"/>
    </xf>
    <xf numFmtId="0" fontId="19" fillId="0" borderId="0" xfId="7" applyFont="1" applyFill="1" applyAlignment="1">
      <alignment horizontal="center"/>
    </xf>
    <xf numFmtId="0" fontId="14" fillId="0" borderId="2"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16" xfId="7" applyFont="1" applyFill="1" applyBorder="1" applyAlignment="1">
      <alignment horizontal="center" vertical="center" wrapText="1"/>
    </xf>
    <xf numFmtId="0" fontId="22" fillId="0" borderId="0" xfId="7" applyFont="1" applyFill="1" applyAlignment="1">
      <alignment horizontal="center"/>
    </xf>
    <xf numFmtId="0" fontId="14" fillId="0" borderId="0" xfId="7" applyFont="1" applyFill="1" applyAlignment="1">
      <alignment horizontal="center" wrapText="1"/>
    </xf>
    <xf numFmtId="0" fontId="14" fillId="0" borderId="0" xfId="7" applyFont="1" applyFill="1" applyAlignment="1">
      <alignment horizontal="center"/>
    </xf>
    <xf numFmtId="0" fontId="22" fillId="0" borderId="0" xfId="9" applyFont="1" applyAlignment="1">
      <alignment horizontal="center"/>
    </xf>
    <xf numFmtId="0" fontId="14" fillId="0" borderId="0" xfId="9" applyFont="1" applyAlignment="1">
      <alignment horizontal="center"/>
    </xf>
    <xf numFmtId="0" fontId="19" fillId="0" borderId="0" xfId="9" applyFont="1" applyAlignment="1">
      <alignment horizontal="center"/>
    </xf>
    <xf numFmtId="0" fontId="59" fillId="0" borderId="0" xfId="9" applyFont="1" applyAlignment="1">
      <alignment horizontal="center"/>
    </xf>
    <xf numFmtId="0" fontId="22" fillId="0" borderId="13" xfId="9" applyFont="1" applyFill="1" applyBorder="1" applyAlignment="1">
      <alignment horizontal="right"/>
    </xf>
    <xf numFmtId="0" fontId="15" fillId="0" borderId="16" xfId="9" applyFont="1" applyBorder="1" applyAlignment="1">
      <alignment horizontal="center" vertical="center" wrapText="1"/>
    </xf>
    <xf numFmtId="0" fontId="14" fillId="0" borderId="16" xfId="9" applyFont="1" applyBorder="1" applyAlignment="1">
      <alignment horizontal="center" vertical="center" wrapText="1"/>
    </xf>
    <xf numFmtId="0" fontId="16" fillId="0" borderId="16" xfId="9" applyFont="1" applyBorder="1" applyAlignment="1">
      <alignment horizontal="center" vertical="center" wrapText="1"/>
    </xf>
    <xf numFmtId="0" fontId="17" fillId="0" borderId="0" xfId="0" applyFont="1" applyAlignment="1">
      <alignment horizontal="center"/>
    </xf>
    <xf numFmtId="0" fontId="16" fillId="0" borderId="0" xfId="0" applyFont="1" applyFill="1" applyAlignment="1">
      <alignment horizontal="center"/>
    </xf>
    <xf numFmtId="0" fontId="16" fillId="0" borderId="0" xfId="0" applyFont="1" applyAlignment="1">
      <alignment horizontal="center"/>
    </xf>
    <xf numFmtId="0" fontId="3" fillId="0" borderId="0" xfId="0" applyFont="1" applyFill="1" applyAlignment="1">
      <alignment horizontal="center" vertical="center" wrapText="1"/>
    </xf>
    <xf numFmtId="0" fontId="17" fillId="0" borderId="1"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0" xfId="0" applyFont="1" applyFill="1" applyAlignment="1">
      <alignment horizontal="right"/>
    </xf>
    <xf numFmtId="0" fontId="21" fillId="0" borderId="0" xfId="9" applyFont="1" applyAlignment="1">
      <alignment horizontal="center"/>
    </xf>
    <xf numFmtId="0" fontId="16" fillId="0" borderId="0" xfId="9" applyFont="1" applyAlignment="1">
      <alignment horizontal="center"/>
    </xf>
    <xf numFmtId="0" fontId="17" fillId="0" borderId="0" xfId="9" applyFont="1" applyAlignment="1">
      <alignment horizontal="center"/>
    </xf>
    <xf numFmtId="0" fontId="17" fillId="0" borderId="28" xfId="0" applyFont="1" applyFill="1" applyBorder="1" applyAlignment="1">
      <alignment horizontal="center" vertical="center" wrapText="1"/>
    </xf>
    <xf numFmtId="0" fontId="17" fillId="0" borderId="29"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24" xfId="0" applyFont="1" applyFill="1" applyBorder="1" applyAlignment="1">
      <alignment horizontal="center" vertical="center" wrapText="1"/>
    </xf>
    <xf numFmtId="0" fontId="22" fillId="0" borderId="0" xfId="0" applyFont="1" applyAlignment="1">
      <alignment horizontal="center"/>
    </xf>
    <xf numFmtId="0" fontId="15" fillId="0" borderId="1"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xf>
    <xf numFmtId="0" fontId="15" fillId="0" borderId="4" xfId="0" applyFont="1" applyBorder="1" applyAlignment="1">
      <alignment horizontal="center" vertical="center"/>
    </xf>
    <xf numFmtId="0" fontId="15" fillId="0" borderId="0" xfId="0" applyFont="1" applyAlignment="1">
      <alignment horizontal="center"/>
    </xf>
    <xf numFmtId="0" fontId="3" fillId="0" borderId="0" xfId="0" applyFont="1" applyAlignment="1">
      <alignment horizontal="center" vertical="center" wrapText="1"/>
    </xf>
    <xf numFmtId="0" fontId="15" fillId="0" borderId="16"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7" fillId="0" borderId="2" xfId="0" applyFont="1" applyBorder="1" applyAlignment="1">
      <alignment horizontal="center"/>
    </xf>
    <xf numFmtId="0" fontId="7" fillId="0" borderId="11" xfId="0" applyFont="1" applyBorder="1" applyAlignment="1">
      <alignment horizontal="center"/>
    </xf>
    <xf numFmtId="0" fontId="7" fillId="0" borderId="3" xfId="0" applyFont="1" applyBorder="1" applyAlignment="1">
      <alignment horizontal="center"/>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10" applyFont="1" applyAlignment="1">
      <alignment horizontal="center" vertical="center" wrapText="1"/>
    </xf>
    <xf numFmtId="0" fontId="7" fillId="0" borderId="0" xfId="10" applyFont="1" applyFill="1" applyAlignment="1">
      <alignment horizontal="center" vertical="center" wrapText="1"/>
    </xf>
    <xf numFmtId="0" fontId="7" fillId="0" borderId="16" xfId="10" applyFont="1" applyBorder="1" applyAlignment="1">
      <alignment horizontal="center" vertical="center" wrapText="1"/>
    </xf>
    <xf numFmtId="0" fontId="7" fillId="0" borderId="2" xfId="10" applyFont="1" applyBorder="1" applyAlignment="1">
      <alignment horizontal="center" vertical="center" wrapText="1"/>
    </xf>
    <xf numFmtId="0" fontId="7" fillId="0" borderId="11" xfId="10" applyFont="1" applyBorder="1" applyAlignment="1">
      <alignment horizontal="center" vertical="center" wrapText="1"/>
    </xf>
    <xf numFmtId="0" fontId="7" fillId="0" borderId="3" xfId="10" applyFont="1" applyBorder="1" applyAlignment="1">
      <alignment horizontal="center" vertical="center" wrapText="1"/>
    </xf>
    <xf numFmtId="0" fontId="5" fillId="0" borderId="2" xfId="10" applyFont="1" applyBorder="1" applyAlignment="1">
      <alignment horizontal="center" vertical="center" wrapText="1"/>
    </xf>
    <xf numFmtId="0" fontId="5" fillId="0" borderId="11" xfId="10" applyFont="1" applyBorder="1" applyAlignment="1">
      <alignment horizontal="center" vertical="center" wrapText="1"/>
    </xf>
    <xf numFmtId="0" fontId="5" fillId="0" borderId="3" xfId="10" applyFont="1" applyBorder="1" applyAlignment="1">
      <alignment horizontal="center" vertical="center" wrapText="1"/>
    </xf>
    <xf numFmtId="0" fontId="7" fillId="0" borderId="0" xfId="10" applyFont="1" applyAlignment="1">
      <alignment horizontal="right"/>
    </xf>
    <xf numFmtId="0" fontId="27" fillId="0" borderId="1" xfId="11" applyFont="1" applyBorder="1" applyAlignment="1">
      <alignment horizontal="center" vertical="center" wrapText="1"/>
    </xf>
    <xf numFmtId="0" fontId="27" fillId="0" borderId="4" xfId="11" applyFont="1" applyBorder="1" applyAlignment="1">
      <alignment horizontal="center" vertical="center" wrapText="1"/>
    </xf>
    <xf numFmtId="0" fontId="7" fillId="0" borderId="0" xfId="0" applyFont="1" applyAlignment="1">
      <alignment horizontal="right"/>
    </xf>
    <xf numFmtId="0" fontId="27" fillId="0" borderId="16" xfId="11" applyFont="1" applyBorder="1" applyAlignment="1">
      <alignment horizontal="center" vertical="center" wrapText="1"/>
    </xf>
    <xf numFmtId="0" fontId="9" fillId="0" borderId="0" xfId="0" applyFont="1" applyAlignment="1">
      <alignment horizontal="left" vertical="center"/>
    </xf>
    <xf numFmtId="0" fontId="7" fillId="0" borderId="13" xfId="0" applyFont="1" applyBorder="1" applyAlignment="1">
      <alignment horizontal="right"/>
    </xf>
    <xf numFmtId="0" fontId="9"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7" fillId="0" borderId="0" xfId="10" applyFont="1" applyFill="1" applyBorder="1" applyAlignment="1">
      <alignment horizontal="center"/>
    </xf>
    <xf numFmtId="0" fontId="36" fillId="0" borderId="1" xfId="4" applyFont="1" applyBorder="1" applyAlignment="1">
      <alignment horizontal="center"/>
    </xf>
    <xf numFmtId="0" fontId="36" fillId="0" borderId="4" xfId="4" applyFont="1" applyBorder="1" applyAlignment="1">
      <alignment horizontal="center"/>
    </xf>
    <xf numFmtId="0" fontId="36" fillId="0" borderId="16" xfId="4" applyFont="1" applyBorder="1" applyAlignment="1">
      <alignment horizontal="center"/>
    </xf>
    <xf numFmtId="0" fontId="36" fillId="0" borderId="2" xfId="4" applyFont="1" applyBorder="1" applyAlignment="1">
      <alignment horizontal="center"/>
    </xf>
    <xf numFmtId="0" fontId="36" fillId="0" borderId="11" xfId="4" applyFont="1" applyBorder="1" applyAlignment="1">
      <alignment horizontal="center"/>
    </xf>
    <xf numFmtId="0" fontId="36" fillId="0" borderId="3" xfId="4" applyFont="1" applyBorder="1" applyAlignment="1">
      <alignment horizontal="center"/>
    </xf>
    <xf numFmtId="0" fontId="4" fillId="0" borderId="0" xfId="4" applyFont="1" applyAlignment="1">
      <alignment horizontal="center"/>
    </xf>
    <xf numFmtId="0" fontId="33" fillId="0" borderId="13" xfId="4" applyFont="1" applyBorder="1" applyAlignment="1">
      <alignment horizontal="right"/>
    </xf>
    <xf numFmtId="0" fontId="14" fillId="0" borderId="0" xfId="0" applyFont="1" applyAlignment="1">
      <alignment horizontal="left"/>
    </xf>
    <xf numFmtId="0" fontId="75" fillId="0" borderId="0" xfId="4" applyFont="1" applyAlignment="1">
      <alignment horizontal="center"/>
    </xf>
    <xf numFmtId="0" fontId="7" fillId="0" borderId="0" xfId="4" applyFont="1" applyBorder="1" applyAlignment="1">
      <alignment horizontal="center"/>
    </xf>
    <xf numFmtId="0" fontId="15" fillId="0" borderId="0" xfId="4" applyFont="1" applyBorder="1" applyAlignment="1">
      <alignment horizontal="right"/>
    </xf>
    <xf numFmtId="0" fontId="15" fillId="0" borderId="8" xfId="0" applyFont="1" applyBorder="1" applyAlignment="1">
      <alignment horizontal="center" vertical="center"/>
    </xf>
    <xf numFmtId="0" fontId="14" fillId="0" borderId="16" xfId="0" applyFont="1" applyBorder="1" applyAlignment="1">
      <alignment horizontal="center" vertical="center"/>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0" borderId="10" xfId="0" applyFont="1" applyBorder="1" applyAlignment="1">
      <alignment horizontal="left"/>
    </xf>
    <xf numFmtId="0" fontId="14" fillId="0" borderId="29" xfId="0" applyFont="1" applyBorder="1" applyAlignment="1">
      <alignment horizontal="left"/>
    </xf>
    <xf numFmtId="0" fontId="14" fillId="0" borderId="8" xfId="0" applyFont="1" applyBorder="1" applyAlignment="1">
      <alignment horizontal="center" vertical="center"/>
    </xf>
    <xf numFmtId="0" fontId="14" fillId="0" borderId="16" xfId="0" applyFont="1" applyBorder="1" applyAlignment="1">
      <alignment horizontal="center"/>
    </xf>
    <xf numFmtId="0" fontId="15" fillId="0" borderId="1" xfId="0" applyFont="1" applyBorder="1" applyAlignment="1">
      <alignment horizontal="center"/>
    </xf>
    <xf numFmtId="0" fontId="15" fillId="0" borderId="4" xfId="0" applyFont="1" applyBorder="1" applyAlignment="1">
      <alignment horizontal="center"/>
    </xf>
    <xf numFmtId="43" fontId="15" fillId="0" borderId="1" xfId="12" applyFont="1" applyBorder="1" applyAlignment="1">
      <alignment horizontal="center"/>
    </xf>
    <xf numFmtId="43" fontId="15" fillId="0" borderId="4" xfId="12" applyFont="1" applyBorder="1" applyAlignment="1">
      <alignment horizontal="center"/>
    </xf>
    <xf numFmtId="0" fontId="25" fillId="0" borderId="0" xfId="0" applyFont="1" applyAlignment="1">
      <alignment horizontal="left"/>
    </xf>
    <xf numFmtId="0" fontId="0" fillId="0" borderId="0" xfId="0" applyAlignment="1">
      <alignment horizontal="left"/>
    </xf>
    <xf numFmtId="0" fontId="76" fillId="0" borderId="0" xfId="0" applyFont="1" applyAlignment="1">
      <alignment horizontal="center"/>
    </xf>
    <xf numFmtId="0" fontId="0" fillId="0" borderId="0" xfId="0" applyBorder="1" applyAlignment="1">
      <alignment horizontal="right"/>
    </xf>
    <xf numFmtId="0" fontId="77" fillId="0" borderId="16" xfId="0" applyFont="1" applyBorder="1" applyAlignment="1">
      <alignment horizontal="center" vertical="center" wrapText="1"/>
    </xf>
    <xf numFmtId="0" fontId="77" fillId="0" borderId="1" xfId="0" applyFont="1" applyBorder="1" applyAlignment="1">
      <alignment horizontal="center" vertical="center" wrapText="1"/>
    </xf>
    <xf numFmtId="0" fontId="77" fillId="0" borderId="8" xfId="0" applyFont="1" applyBorder="1" applyAlignment="1">
      <alignment horizontal="center" vertical="center" wrapText="1"/>
    </xf>
    <xf numFmtId="0" fontId="77" fillId="0" borderId="4" xfId="0" applyFont="1" applyBorder="1" applyAlignment="1">
      <alignment horizontal="center" vertical="center" wrapText="1"/>
    </xf>
    <xf numFmtId="0" fontId="79" fillId="0" borderId="2" xfId="0" applyFont="1" applyBorder="1" applyAlignment="1">
      <alignment vertical="top" wrapText="1"/>
    </xf>
    <xf numFmtId="0" fontId="79" fillId="0" borderId="11" xfId="0" applyFont="1" applyBorder="1" applyAlignment="1">
      <alignment vertical="top" wrapText="1"/>
    </xf>
    <xf numFmtId="0" fontId="79" fillId="0" borderId="3" xfId="0" applyFont="1" applyBorder="1" applyAlignment="1">
      <alignment vertical="top" wrapText="1"/>
    </xf>
    <xf numFmtId="0" fontId="79" fillId="0" borderId="9" xfId="0" applyFont="1" applyBorder="1" applyAlignment="1">
      <alignment vertical="top"/>
    </xf>
    <xf numFmtId="0" fontId="77" fillId="0" borderId="2" xfId="0" applyFont="1" applyBorder="1" applyAlignment="1">
      <alignment horizontal="left" vertical="top" wrapText="1"/>
    </xf>
    <xf numFmtId="0" fontId="78" fillId="0" borderId="11" xfId="0" applyFont="1" applyBorder="1" applyAlignment="1">
      <alignment horizontal="left" vertical="top" wrapText="1"/>
    </xf>
    <xf numFmtId="0" fontId="78" fillId="0" borderId="3" xfId="0" applyFont="1" applyBorder="1" applyAlignment="1">
      <alignment horizontal="left" vertical="top" wrapText="1"/>
    </xf>
    <xf numFmtId="0" fontId="79" fillId="0" borderId="22" xfId="0" applyFont="1" applyBorder="1" applyAlignment="1">
      <alignment vertical="top"/>
    </xf>
    <xf numFmtId="164" fontId="97" fillId="0" borderId="0" xfId="2" applyNumberFormat="1" applyFont="1" applyFill="1" applyBorder="1" applyAlignment="1">
      <alignment horizontal="center" vertical="center" wrapText="1" shrinkToFit="1"/>
    </xf>
    <xf numFmtId="0" fontId="92" fillId="0" borderId="0" xfId="0" applyFont="1" applyFill="1" applyBorder="1" applyAlignment="1">
      <alignment horizontal="center" vertical="center" wrapText="1" shrinkToFit="1"/>
    </xf>
    <xf numFmtId="164" fontId="92" fillId="0" borderId="0" xfId="2" applyNumberFormat="1" applyFont="1" applyFill="1" applyBorder="1" applyAlignment="1">
      <alignment horizontal="center" vertical="center" wrapText="1" shrinkToFit="1"/>
    </xf>
    <xf numFmtId="164" fontId="94" fillId="0" borderId="1" xfId="2" applyNumberFormat="1" applyFont="1" applyFill="1" applyBorder="1" applyAlignment="1">
      <alignment horizontal="center" vertical="center" wrapText="1" shrinkToFit="1"/>
    </xf>
    <xf numFmtId="164" fontId="94" fillId="0" borderId="4" xfId="2" applyNumberFormat="1" applyFont="1" applyFill="1" applyBorder="1" applyAlignment="1">
      <alignment horizontal="center" vertical="center" wrapText="1" shrinkToFit="1"/>
    </xf>
    <xf numFmtId="164" fontId="92" fillId="0" borderId="28" xfId="2" applyNumberFormat="1" applyFont="1" applyFill="1" applyBorder="1" applyAlignment="1">
      <alignment horizontal="center" vertical="center" wrapText="1" shrinkToFit="1"/>
    </xf>
    <xf numFmtId="164" fontId="92" fillId="0" borderId="10" xfId="2" applyNumberFormat="1" applyFont="1" applyFill="1" applyBorder="1" applyAlignment="1">
      <alignment horizontal="center" vertical="center" wrapText="1" shrinkToFit="1"/>
    </xf>
    <xf numFmtId="164" fontId="92" fillId="0" borderId="29" xfId="2" applyNumberFormat="1" applyFont="1" applyFill="1" applyBorder="1" applyAlignment="1">
      <alignment horizontal="center" vertical="center" wrapText="1" shrinkToFit="1"/>
    </xf>
    <xf numFmtId="164" fontId="92" fillId="0" borderId="12" xfId="2" applyNumberFormat="1" applyFont="1" applyFill="1" applyBorder="1" applyAlignment="1">
      <alignment horizontal="center" vertical="center" wrapText="1" shrinkToFit="1"/>
    </xf>
    <xf numFmtId="164" fontId="92" fillId="0" borderId="13" xfId="2" applyNumberFormat="1" applyFont="1" applyFill="1" applyBorder="1" applyAlignment="1">
      <alignment horizontal="center" vertical="center" wrapText="1" shrinkToFit="1"/>
    </xf>
    <xf numFmtId="164" fontId="92" fillId="0" borderId="14" xfId="2" applyNumberFormat="1" applyFont="1" applyFill="1" applyBorder="1" applyAlignment="1">
      <alignment horizontal="center" vertical="center" wrapText="1" shrinkToFit="1"/>
    </xf>
    <xf numFmtId="164" fontId="95" fillId="0" borderId="2" xfId="2" applyNumberFormat="1" applyFont="1" applyFill="1" applyBorder="1" applyAlignment="1">
      <alignment horizontal="center"/>
    </xf>
    <xf numFmtId="164" fontId="95" fillId="0" borderId="11" xfId="2" applyNumberFormat="1" applyFont="1" applyFill="1" applyBorder="1" applyAlignment="1">
      <alignment horizontal="center"/>
    </xf>
    <xf numFmtId="164" fontId="95" fillId="0" borderId="3" xfId="2" applyNumberFormat="1" applyFont="1" applyFill="1" applyBorder="1" applyAlignment="1">
      <alignment horizontal="center"/>
    </xf>
    <xf numFmtId="0" fontId="92" fillId="0" borderId="1" xfId="0" applyFont="1" applyFill="1" applyBorder="1" applyAlignment="1">
      <alignment horizontal="center" vertical="center" wrapText="1" shrinkToFit="1"/>
    </xf>
    <xf numFmtId="0" fontId="92" fillId="0" borderId="8" xfId="0" applyFont="1" applyFill="1" applyBorder="1" applyAlignment="1">
      <alignment horizontal="center" vertical="center" wrapText="1" shrinkToFit="1"/>
    </xf>
    <xf numFmtId="0" fontId="92" fillId="0" borderId="4" xfId="0" applyFont="1" applyFill="1" applyBorder="1" applyAlignment="1">
      <alignment horizontal="center" vertical="center" wrapText="1" shrinkToFit="1"/>
    </xf>
    <xf numFmtId="0" fontId="49" fillId="0" borderId="1" xfId="0" applyFont="1" applyFill="1" applyBorder="1" applyAlignment="1">
      <alignment horizontal="center" vertical="center" wrapText="1" shrinkToFit="1"/>
    </xf>
    <xf numFmtId="0" fontId="49" fillId="0" borderId="8" xfId="0" applyFont="1" applyFill="1" applyBorder="1" applyAlignment="1">
      <alignment horizontal="center" vertical="center" wrapText="1" shrinkToFit="1"/>
    </xf>
    <xf numFmtId="0" fontId="49" fillId="0" borderId="4" xfId="0" applyFont="1" applyFill="1" applyBorder="1" applyAlignment="1">
      <alignment horizontal="center" vertical="center" wrapText="1" shrinkToFit="1"/>
    </xf>
    <xf numFmtId="0" fontId="90" fillId="0" borderId="0" xfId="0" applyFont="1" applyFill="1" applyAlignment="1">
      <alignment horizontal="center"/>
    </xf>
    <xf numFmtId="0" fontId="13" fillId="0" borderId="0" xfId="0" applyFont="1" applyFill="1" applyAlignment="1">
      <alignment horizontal="center"/>
    </xf>
    <xf numFmtId="0" fontId="9" fillId="0" borderId="0" xfId="0" applyFont="1" applyFill="1" applyBorder="1" applyAlignment="1">
      <alignment horizontal="center"/>
    </xf>
    <xf numFmtId="43" fontId="96" fillId="0" borderId="13" xfId="0" applyNumberFormat="1" applyFont="1" applyFill="1" applyBorder="1" applyAlignment="1">
      <alignment horizontal="right" vertical="center" wrapText="1"/>
    </xf>
    <xf numFmtId="164" fontId="93" fillId="0" borderId="13" xfId="2" applyNumberFormat="1" applyFont="1" applyFill="1" applyBorder="1" applyAlignment="1">
      <alignment horizontal="center"/>
    </xf>
    <xf numFmtId="164" fontId="97" fillId="0" borderId="13" xfId="2" applyNumberFormat="1" applyFont="1" applyFill="1" applyBorder="1" applyAlignment="1">
      <alignment horizontal="right"/>
    </xf>
    <xf numFmtId="164" fontId="93" fillId="0" borderId="0" xfId="2" applyNumberFormat="1" applyFont="1" applyFill="1" applyAlignment="1">
      <alignment horizontal="right"/>
    </xf>
    <xf numFmtId="0" fontId="3" fillId="2" borderId="0" xfId="0" applyFont="1" applyFill="1" applyAlignment="1">
      <alignment horizontal="center" wrapText="1"/>
    </xf>
    <xf numFmtId="0" fontId="6" fillId="2" borderId="0" xfId="0" applyFont="1" applyFill="1" applyAlignment="1">
      <alignment horizontal="center" wrapText="1"/>
    </xf>
    <xf numFmtId="0" fontId="99" fillId="0" borderId="0" xfId="0" applyFont="1" applyAlignment="1">
      <alignment horizontal="center"/>
    </xf>
    <xf numFmtId="0" fontId="39" fillId="0" borderId="0" xfId="0" applyFont="1" applyAlignment="1">
      <alignment horizontal="center"/>
    </xf>
    <xf numFmtId="0" fontId="157" fillId="0" borderId="1" xfId="0" applyFont="1" applyBorder="1" applyAlignment="1">
      <alignment horizontal="center" vertical="center" wrapText="1"/>
    </xf>
    <xf numFmtId="0" fontId="157" fillId="0" borderId="8" xfId="0" applyFont="1" applyBorder="1" applyAlignment="1">
      <alignment horizontal="center" vertical="center" wrapText="1"/>
    </xf>
    <xf numFmtId="0" fontId="157" fillId="0" borderId="16" xfId="0" applyFont="1" applyBorder="1" applyAlignment="1">
      <alignment horizontal="center" vertical="center" wrapText="1"/>
    </xf>
    <xf numFmtId="0" fontId="2" fillId="0" borderId="16" xfId="0" applyFont="1" applyBorder="1" applyAlignment="1">
      <alignment horizontal="center" vertical="center" wrapText="1"/>
    </xf>
    <xf numFmtId="0" fontId="6" fillId="0" borderId="13" xfId="0" applyFont="1" applyBorder="1" applyAlignment="1">
      <alignment horizontal="center"/>
    </xf>
    <xf numFmtId="0" fontId="0" fillId="0" borderId="16" xfId="0" applyBorder="1" applyAlignment="1">
      <alignment horizontal="center" vertical="center" wrapText="1"/>
    </xf>
    <xf numFmtId="0" fontId="9" fillId="0" borderId="16" xfId="0" applyFont="1" applyBorder="1" applyAlignment="1">
      <alignment horizontal="center" vertical="center"/>
    </xf>
    <xf numFmtId="0" fontId="44" fillId="0" borderId="16" xfId="0" applyFont="1" applyBorder="1" applyAlignment="1">
      <alignment vertical="center"/>
    </xf>
    <xf numFmtId="0" fontId="44" fillId="0" borderId="16" xfId="0" applyFont="1" applyBorder="1" applyAlignment="1">
      <alignment horizontal="center" vertical="center" wrapText="1"/>
    </xf>
    <xf numFmtId="0" fontId="106" fillId="0" borderId="0" xfId="0" applyFont="1" applyAlignment="1">
      <alignment horizontal="center"/>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6" xfId="0" applyFont="1" applyBorder="1" applyAlignment="1">
      <alignment horizontal="center" wrapText="1"/>
    </xf>
    <xf numFmtId="0" fontId="107" fillId="0" borderId="0" xfId="0" applyFont="1" applyAlignment="1">
      <alignment horizontal="center"/>
    </xf>
    <xf numFmtId="0" fontId="9" fillId="0" borderId="1" xfId="0" applyFont="1" applyBorder="1" applyAlignment="1">
      <alignment horizontal="center" wrapText="1"/>
    </xf>
    <xf numFmtId="0" fontId="9" fillId="0" borderId="4" xfId="0" applyFont="1" applyBorder="1" applyAlignment="1">
      <alignment horizontal="center" wrapText="1"/>
    </xf>
    <xf numFmtId="0" fontId="9" fillId="0" borderId="2" xfId="0" applyFont="1" applyBorder="1" applyAlignment="1">
      <alignment horizontal="center" wrapText="1"/>
    </xf>
    <xf numFmtId="0" fontId="9" fillId="0" borderId="11" xfId="0" applyFont="1" applyBorder="1" applyAlignment="1">
      <alignment horizontal="center" wrapText="1"/>
    </xf>
    <xf numFmtId="0" fontId="9" fillId="0" borderId="3" xfId="0" applyFont="1" applyBorder="1" applyAlignment="1">
      <alignment horizontal="center" wrapText="1"/>
    </xf>
    <xf numFmtId="0" fontId="129" fillId="0" borderId="0" xfId="0" applyFont="1" applyAlignment="1">
      <alignment horizontal="center" vertical="center"/>
    </xf>
    <xf numFmtId="0" fontId="130" fillId="0" borderId="1" xfId="0" applyFont="1" applyBorder="1" applyAlignment="1">
      <alignment horizontal="center" vertical="center" wrapText="1"/>
    </xf>
    <xf numFmtId="0" fontId="130" fillId="0" borderId="4" xfId="0" applyFont="1" applyBorder="1" applyAlignment="1">
      <alignment horizontal="center" vertical="center" wrapText="1"/>
    </xf>
    <xf numFmtId="0" fontId="132" fillId="0" borderId="0" xfId="0" applyFont="1" applyAlignment="1">
      <alignment horizontal="right"/>
    </xf>
    <xf numFmtId="0" fontId="112" fillId="0" borderId="0" xfId="0" applyFont="1" applyAlignment="1">
      <alignment horizontal="center"/>
    </xf>
    <xf numFmtId="0" fontId="130" fillId="0" borderId="2" xfId="0" applyFont="1" applyBorder="1" applyAlignment="1">
      <alignment horizontal="center" vertical="center" wrapText="1"/>
    </xf>
    <xf numFmtId="0" fontId="130" fillId="0" borderId="11" xfId="0" applyFont="1" applyBorder="1" applyAlignment="1">
      <alignment horizontal="center" vertical="center" wrapText="1"/>
    </xf>
    <xf numFmtId="0" fontId="130" fillId="0" borderId="3" xfId="0" applyFont="1" applyBorder="1" applyAlignment="1">
      <alignment horizontal="center" vertical="center" wrapText="1"/>
    </xf>
    <xf numFmtId="0" fontId="130" fillId="0" borderId="1" xfId="14" applyNumberFormat="1" applyFont="1" applyBorder="1" applyAlignment="1">
      <alignment horizontal="center" vertical="center" wrapText="1"/>
    </xf>
    <xf numFmtId="0" fontId="130" fillId="0" borderId="4" xfId="14" applyNumberFormat="1" applyFont="1" applyBorder="1" applyAlignment="1">
      <alignment horizontal="center" vertical="center" wrapText="1"/>
    </xf>
    <xf numFmtId="43" fontId="5" fillId="0" borderId="2" xfId="14" applyFont="1" applyBorder="1" applyAlignment="1">
      <alignment horizontal="center"/>
    </xf>
    <xf numFmtId="43" fontId="5" fillId="0" borderId="11" xfId="14" applyFont="1" applyBorder="1" applyAlignment="1">
      <alignment horizontal="center"/>
    </xf>
    <xf numFmtId="43" fontId="5" fillId="0" borderId="3" xfId="14" applyFont="1" applyBorder="1" applyAlignment="1">
      <alignment horizontal="center"/>
    </xf>
    <xf numFmtId="0" fontId="35" fillId="0" borderId="0" xfId="0" applyFont="1" applyAlignment="1">
      <alignment horizontal="center"/>
    </xf>
    <xf numFmtId="0" fontId="5" fillId="0" borderId="13" xfId="0" applyFont="1" applyBorder="1" applyAlignment="1">
      <alignment horizontal="center"/>
    </xf>
    <xf numFmtId="0" fontId="17" fillId="0" borderId="6" xfId="0" applyFont="1" applyBorder="1" applyAlignment="1">
      <alignment horizontal="center"/>
    </xf>
    <xf numFmtId="0" fontId="17" fillId="0" borderId="21" xfId="0" applyFont="1" applyBorder="1" applyAlignment="1">
      <alignment horizontal="center"/>
    </xf>
    <xf numFmtId="0" fontId="7" fillId="0" borderId="21" xfId="0" applyFont="1" applyBorder="1" applyAlignment="1">
      <alignment horizontal="center"/>
    </xf>
    <xf numFmtId="0" fontId="9" fillId="0" borderId="2" xfId="0" applyFont="1" applyBorder="1" applyAlignment="1">
      <alignment horizontal="center"/>
    </xf>
    <xf numFmtId="0" fontId="9" fillId="0" borderId="11" xfId="0" applyFont="1" applyBorder="1" applyAlignment="1">
      <alignment horizontal="center"/>
    </xf>
    <xf numFmtId="0" fontId="9" fillId="0" borderId="3" xfId="0" applyFont="1" applyBorder="1" applyAlignment="1">
      <alignment horizontal="center"/>
    </xf>
    <xf numFmtId="0" fontId="33" fillId="0" borderId="13" xfId="0" applyFont="1" applyBorder="1" applyAlignment="1">
      <alignment horizontal="center"/>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3" xfId="0" applyFont="1" applyBorder="1" applyAlignment="1">
      <alignment horizontal="center" vertical="center" wrapText="1"/>
    </xf>
    <xf numFmtId="0" fontId="109" fillId="0" borderId="0" xfId="0" applyFont="1" applyAlignment="1">
      <alignment horizontal="center"/>
    </xf>
    <xf numFmtId="0" fontId="55" fillId="0" borderId="0" xfId="0" applyFont="1" applyAlignment="1">
      <alignment horizontal="right"/>
    </xf>
    <xf numFmtId="0" fontId="3" fillId="0" borderId="0" xfId="0" applyFont="1" applyAlignment="1">
      <alignment horizontal="left"/>
    </xf>
    <xf numFmtId="0" fontId="108" fillId="0" borderId="13" xfId="0" applyFont="1" applyBorder="1" applyAlignment="1">
      <alignment horizontal="center"/>
    </xf>
    <xf numFmtId="0" fontId="3" fillId="0" borderId="16" xfId="0" applyFont="1" applyBorder="1" applyAlignment="1">
      <alignment horizontal="center" vertical="center" wrapText="1"/>
    </xf>
    <xf numFmtId="0" fontId="133" fillId="0" borderId="0" xfId="0" applyFont="1" applyAlignment="1">
      <alignment horizontal="center"/>
    </xf>
    <xf numFmtId="0" fontId="106" fillId="0" borderId="10" xfId="0" applyFont="1" applyBorder="1" applyAlignment="1">
      <alignment horizontal="right"/>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5" fillId="0" borderId="0" xfId="0" applyFont="1" applyBorder="1" applyAlignment="1">
      <alignment horizontal="left" vertical="center" wrapText="1"/>
    </xf>
    <xf numFmtId="167" fontId="96" fillId="4" borderId="10" xfId="14" applyNumberFormat="1" applyFont="1" applyFill="1" applyBorder="1" applyAlignment="1">
      <alignment horizontal="center" vertical="center" wrapText="1"/>
    </xf>
    <xf numFmtId="167" fontId="5" fillId="0" borderId="0" xfId="14" applyNumberFormat="1" applyFont="1" applyFill="1" applyAlignment="1">
      <alignment horizontal="right" vertical="center"/>
    </xf>
    <xf numFmtId="167" fontId="14" fillId="0" borderId="1" xfId="14" applyNumberFormat="1" applyFont="1" applyFill="1" applyBorder="1" applyAlignment="1">
      <alignment horizontal="center" vertical="center" wrapText="1"/>
    </xf>
    <xf numFmtId="167" fontId="14" fillId="0" borderId="4" xfId="14" applyNumberFormat="1" applyFont="1" applyFill="1" applyBorder="1" applyAlignment="1">
      <alignment horizontal="center" vertical="center" wrapText="1"/>
    </xf>
    <xf numFmtId="167" fontId="14" fillId="0" borderId="2" xfId="14" applyNumberFormat="1" applyFont="1" applyFill="1" applyBorder="1" applyAlignment="1">
      <alignment horizontal="center" vertical="center" wrapText="1"/>
    </xf>
    <xf numFmtId="167" fontId="14" fillId="0" borderId="11" xfId="14" applyNumberFormat="1" applyFont="1" applyFill="1" applyBorder="1" applyAlignment="1">
      <alignment horizontal="center" vertical="center" wrapText="1"/>
    </xf>
    <xf numFmtId="167" fontId="14" fillId="0" borderId="3" xfId="14" applyNumberFormat="1" applyFont="1" applyFill="1" applyBorder="1" applyAlignment="1">
      <alignment horizontal="center" vertical="center" wrapText="1"/>
    </xf>
    <xf numFmtId="0" fontId="6" fillId="0" borderId="13" xfId="0" applyFont="1" applyBorder="1" applyAlignment="1">
      <alignment horizontal="right"/>
    </xf>
    <xf numFmtId="0" fontId="15" fillId="0" borderId="21" xfId="0" applyFont="1" applyBorder="1" applyAlignment="1">
      <alignment horizontal="center" vertical="center"/>
    </xf>
    <xf numFmtId="0" fontId="18" fillId="0" borderId="0" xfId="0" applyFont="1" applyAlignment="1">
      <alignment horizontal="center"/>
    </xf>
    <xf numFmtId="0" fontId="135" fillId="0" borderId="0" xfId="0" applyFont="1" applyAlignment="1">
      <alignment horizontal="right"/>
    </xf>
    <xf numFmtId="0" fontId="143" fillId="0" borderId="0" xfId="0" applyFont="1" applyFill="1" applyBorder="1" applyAlignment="1">
      <alignment horizontal="center" vertical="center"/>
    </xf>
    <xf numFmtId="49" fontId="144" fillId="0" borderId="54" xfId="0" applyNumberFormat="1" applyFont="1" applyFill="1" applyBorder="1" applyAlignment="1">
      <alignment horizontal="center" vertical="top" wrapText="1" shrinkToFit="1"/>
    </xf>
    <xf numFmtId="49" fontId="144" fillId="0" borderId="55" xfId="0" applyNumberFormat="1" applyFont="1" applyFill="1" applyBorder="1" applyAlignment="1">
      <alignment horizontal="center" vertical="top" wrapText="1" shrinkToFit="1"/>
    </xf>
    <xf numFmtId="0" fontId="8" fillId="0" borderId="0" xfId="0" applyFont="1" applyAlignment="1">
      <alignment horizontal="left"/>
    </xf>
    <xf numFmtId="0" fontId="155" fillId="0" borderId="0" xfId="0" applyFont="1" applyBorder="1" applyAlignment="1">
      <alignment horizontal="right"/>
    </xf>
    <xf numFmtId="0" fontId="8" fillId="0" borderId="0" xfId="0" applyFont="1" applyAlignment="1">
      <alignment horizontal="right"/>
    </xf>
    <xf numFmtId="0" fontId="80" fillId="0" borderId="13" xfId="0" applyFont="1" applyBorder="1" applyAlignment="1">
      <alignment horizontal="center" vertical="center"/>
    </xf>
    <xf numFmtId="0" fontId="153" fillId="0" borderId="13" xfId="0" applyFont="1" applyBorder="1" applyAlignment="1">
      <alignment horizontal="center" vertical="center"/>
    </xf>
    <xf numFmtId="0" fontId="76" fillId="4" borderId="10" xfId="0" applyFont="1" applyFill="1" applyBorder="1" applyAlignment="1">
      <alignment horizontal="center" vertical="center" wrapText="1"/>
    </xf>
    <xf numFmtId="0" fontId="9" fillId="0" borderId="0" xfId="5" applyFont="1" applyFill="1" applyAlignment="1">
      <alignment horizontal="center"/>
    </xf>
    <xf numFmtId="0" fontId="137" fillId="0" borderId="0" xfId="0" applyFont="1" applyAlignment="1">
      <alignment horizontal="center"/>
    </xf>
  </cellXfs>
  <cellStyles count="18">
    <cellStyle name="Comma 10" xfId="14"/>
    <cellStyle name="Comma 2" xfId="2"/>
    <cellStyle name="Comma 3" xfId="12"/>
    <cellStyle name="Comma 7" xfId="1"/>
    <cellStyle name="Comma 8" xfId="3"/>
    <cellStyle name="Heading2" xfId="17"/>
    <cellStyle name="Heading3" xfId="16"/>
    <cellStyle name="Normal" xfId="0" builtinId="0"/>
    <cellStyle name="Normal 10" xfId="4"/>
    <cellStyle name="Normal 13 2" xfId="5"/>
    <cellStyle name="Normal 2" xfId="8"/>
    <cellStyle name="Normal 5" xfId="10"/>
    <cellStyle name="Normal 6 2" xfId="6"/>
    <cellStyle name="Normal_Sheet1" xfId="7"/>
    <cellStyle name="Normal_Sheet3" xfId="9"/>
    <cellStyle name="Normal_Tu van" xfId="11"/>
    <cellStyle name="Percent" xfId="13" builtinId="5"/>
    <cellStyle name="TotalMed"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0</xdr:col>
      <xdr:colOff>173355</xdr:colOff>
      <xdr:row>2</xdr:row>
      <xdr:rowOff>38100</xdr:rowOff>
    </xdr:from>
    <xdr:to>
      <xdr:col>1</xdr:col>
      <xdr:colOff>1135436</xdr:colOff>
      <xdr:row>2</xdr:row>
      <xdr:rowOff>38100</xdr:rowOff>
    </xdr:to>
    <xdr:cxnSp macro="">
      <xdr:nvCxnSpPr>
        <xdr:cNvPr id="2" name="Straight Connector 1"/>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3" name="Straight Connector 2"/>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4" name="Straight Connector 3"/>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5" name="Straight Connector 4"/>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6" name="Straight Connector 5"/>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7" name="Straight Connector 6"/>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8" name="Straight Connector 7"/>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173355</xdr:colOff>
      <xdr:row>2</xdr:row>
      <xdr:rowOff>38100</xdr:rowOff>
    </xdr:from>
    <xdr:to>
      <xdr:col>1</xdr:col>
      <xdr:colOff>1135436</xdr:colOff>
      <xdr:row>2</xdr:row>
      <xdr:rowOff>38100</xdr:rowOff>
    </xdr:to>
    <xdr:cxnSp macro="">
      <xdr:nvCxnSpPr>
        <xdr:cNvPr id="9" name="Straight Connector 8"/>
        <xdr:cNvCxnSpPr/>
      </xdr:nvCxnSpPr>
      <xdr:spPr>
        <a:xfrm>
          <a:off x="173355" y="480060"/>
          <a:ext cx="13507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35</xdr:row>
      <xdr:rowOff>125730</xdr:rowOff>
    </xdr:from>
    <xdr:to>
      <xdr:col>6</xdr:col>
      <xdr:colOff>9525</xdr:colOff>
      <xdr:row>43</xdr:row>
      <xdr:rowOff>22</xdr:rowOff>
    </xdr:to>
    <xdr:sp macro="" textlink="">
      <xdr:nvSpPr>
        <xdr:cNvPr id="2" name="Text Box 10"/>
        <xdr:cNvSpPr txBox="1">
          <a:spLocks noChangeArrowheads="1"/>
        </xdr:cNvSpPr>
      </xdr:nvSpPr>
      <xdr:spPr bwMode="auto">
        <a:xfrm>
          <a:off x="3977640" y="7440930"/>
          <a:ext cx="1838325" cy="133733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bÖnh viÖn</a:t>
          </a: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xdr:txBody>
    </xdr:sp>
    <xdr:clientData/>
  </xdr:twoCellAnchor>
  <xdr:twoCellAnchor editAs="oneCell">
    <xdr:from>
      <xdr:col>1</xdr:col>
      <xdr:colOff>0</xdr:colOff>
      <xdr:row>35</xdr:row>
      <xdr:rowOff>125730</xdr:rowOff>
    </xdr:from>
    <xdr:to>
      <xdr:col>1</xdr:col>
      <xdr:colOff>2006017</xdr:colOff>
      <xdr:row>43</xdr:row>
      <xdr:rowOff>28585</xdr:rowOff>
    </xdr:to>
    <xdr:sp macro="" textlink="">
      <xdr:nvSpPr>
        <xdr:cNvPr id="5" name="Text Box 9"/>
        <xdr:cNvSpPr txBox="1">
          <a:spLocks noChangeArrowheads="1"/>
        </xdr:cNvSpPr>
      </xdr:nvSpPr>
      <xdr:spPr bwMode="auto">
        <a:xfrm>
          <a:off x="403860" y="7440930"/>
          <a:ext cx="2006017" cy="14573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NGƯỜI</a:t>
          </a:r>
          <a:r>
            <a:rPr lang="en-US" sz="1100" b="1" i="0" strike="noStrike" baseline="0">
              <a:solidFill>
                <a:srgbClr val="000000"/>
              </a:solidFill>
              <a:latin typeface=".VnTimeH"/>
            </a:rPr>
            <a:t> LẬP BIỂU</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a:p>
          <a:pPr algn="ctr" rtl="1">
            <a:defRPr sz="1000"/>
          </a:pPr>
          <a:endParaRPr lang="en-US" sz="1100" b="1" i="0" strike="noStrike">
            <a:solidFill>
              <a:srgbClr val="000000"/>
            </a:solidFill>
            <a:latin typeface=".VnTimeH"/>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1905</xdr:colOff>
      <xdr:row>16</xdr:row>
      <xdr:rowOff>241935</xdr:rowOff>
    </xdr:from>
    <xdr:to>
      <xdr:col>9</xdr:col>
      <xdr:colOff>278109</xdr:colOff>
      <xdr:row>22</xdr:row>
      <xdr:rowOff>152400</xdr:rowOff>
    </xdr:to>
    <xdr:sp macro="" textlink="">
      <xdr:nvSpPr>
        <xdr:cNvPr id="2" name="Text Box 3"/>
        <xdr:cNvSpPr txBox="1">
          <a:spLocks noChangeArrowheads="1"/>
        </xdr:cNvSpPr>
      </xdr:nvSpPr>
      <xdr:spPr bwMode="auto">
        <a:xfrm>
          <a:off x="4360545" y="4874895"/>
          <a:ext cx="2105004" cy="1068705"/>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Gi¸m ®èc BÖnh viÖn</a:t>
          </a: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 NguyÔn Vò Ph­¬ng</a:t>
          </a:r>
        </a:p>
      </xdr:txBody>
    </xdr:sp>
    <xdr:clientData/>
  </xdr:twoCellAnchor>
  <xdr:twoCellAnchor editAs="oneCell">
    <xdr:from>
      <xdr:col>5</xdr:col>
      <xdr:colOff>367665</xdr:colOff>
      <xdr:row>16</xdr:row>
      <xdr:rowOff>0</xdr:rowOff>
    </xdr:from>
    <xdr:to>
      <xdr:col>9</xdr:col>
      <xdr:colOff>504825</xdr:colOff>
      <xdr:row>17</xdr:row>
      <xdr:rowOff>45720</xdr:rowOff>
    </xdr:to>
    <xdr:sp macro="" textlink="">
      <xdr:nvSpPr>
        <xdr:cNvPr id="3" name="Text Box 4"/>
        <xdr:cNvSpPr txBox="1">
          <a:spLocks noChangeArrowheads="1"/>
        </xdr:cNvSpPr>
      </xdr:nvSpPr>
      <xdr:spPr bwMode="auto">
        <a:xfrm>
          <a:off x="4147185" y="4632960"/>
          <a:ext cx="2575560" cy="228600"/>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200" b="0" i="1" strike="noStrike">
              <a:solidFill>
                <a:schemeClr val="bg1"/>
              </a:solidFill>
              <a:latin typeface=".VnTime"/>
            </a:rPr>
            <a:t>Ngµy…..th¸ng…….n¨m 2016</a:t>
          </a:r>
        </a:p>
      </xdr:txBody>
    </xdr:sp>
    <xdr:clientData/>
  </xdr:twoCellAnchor>
  <xdr:twoCellAnchor editAs="oneCell">
    <xdr:from>
      <xdr:col>6</xdr:col>
      <xdr:colOff>1905</xdr:colOff>
      <xdr:row>16</xdr:row>
      <xdr:rowOff>241935</xdr:rowOff>
    </xdr:from>
    <xdr:to>
      <xdr:col>9</xdr:col>
      <xdr:colOff>369549</xdr:colOff>
      <xdr:row>22</xdr:row>
      <xdr:rowOff>121920</xdr:rowOff>
    </xdr:to>
    <xdr:sp macro="" textlink="">
      <xdr:nvSpPr>
        <xdr:cNvPr id="4" name="Text Box 3"/>
        <xdr:cNvSpPr txBox="1">
          <a:spLocks noChangeArrowheads="1"/>
        </xdr:cNvSpPr>
      </xdr:nvSpPr>
      <xdr:spPr bwMode="auto">
        <a:xfrm>
          <a:off x="4360545" y="4874895"/>
          <a:ext cx="2105004" cy="1068705"/>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Gi¸m ®èc BÖnh viÖn</a:t>
          </a: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 NguyÔn Vò Ph­¬ng</a:t>
          </a:r>
        </a:p>
      </xdr:txBody>
    </xdr:sp>
    <xdr:clientData/>
  </xdr:twoCellAnchor>
  <xdr:twoCellAnchor editAs="oneCell">
    <xdr:from>
      <xdr:col>5</xdr:col>
      <xdr:colOff>367665</xdr:colOff>
      <xdr:row>16</xdr:row>
      <xdr:rowOff>0</xdr:rowOff>
    </xdr:from>
    <xdr:to>
      <xdr:col>10</xdr:col>
      <xdr:colOff>47625</xdr:colOff>
      <xdr:row>17</xdr:row>
      <xdr:rowOff>30480</xdr:rowOff>
    </xdr:to>
    <xdr:sp macro="" textlink="">
      <xdr:nvSpPr>
        <xdr:cNvPr id="5" name="Text Box 4"/>
        <xdr:cNvSpPr txBox="1">
          <a:spLocks noChangeArrowheads="1"/>
        </xdr:cNvSpPr>
      </xdr:nvSpPr>
      <xdr:spPr bwMode="auto">
        <a:xfrm>
          <a:off x="4147185" y="4632960"/>
          <a:ext cx="2575560" cy="228600"/>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200" b="0" i="1" strike="noStrike">
              <a:solidFill>
                <a:schemeClr val="bg1"/>
              </a:solidFill>
              <a:latin typeface=".VnTime"/>
            </a:rPr>
            <a:t>Ngµy…..th¸ng…….n¨m 2016</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169545</xdr:colOff>
      <xdr:row>20</xdr:row>
      <xdr:rowOff>0</xdr:rowOff>
    </xdr:from>
    <xdr:to>
      <xdr:col>5</xdr:col>
      <xdr:colOff>129485</xdr:colOff>
      <xdr:row>26</xdr:row>
      <xdr:rowOff>1918</xdr:rowOff>
    </xdr:to>
    <xdr:sp macro="" textlink="">
      <xdr:nvSpPr>
        <xdr:cNvPr id="2" name="Text Box 2"/>
        <xdr:cNvSpPr txBox="1">
          <a:spLocks noChangeArrowheads="1"/>
        </xdr:cNvSpPr>
      </xdr:nvSpPr>
      <xdr:spPr bwMode="auto">
        <a:xfrm>
          <a:off x="542925" y="6393180"/>
          <a:ext cx="1910660" cy="1099198"/>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Ng­êi lËp biÓu</a:t>
          </a: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BSCKII.Phạm Mỹ Hoài</a:t>
          </a:r>
        </a:p>
      </xdr:txBody>
    </xdr:sp>
    <xdr:clientData/>
  </xdr:twoCellAnchor>
  <xdr:twoCellAnchor editAs="oneCell">
    <xdr:from>
      <xdr:col>1</xdr:col>
      <xdr:colOff>474345</xdr:colOff>
      <xdr:row>19</xdr:row>
      <xdr:rowOff>28575</xdr:rowOff>
    </xdr:from>
    <xdr:to>
      <xdr:col>2</xdr:col>
      <xdr:colOff>1729773</xdr:colOff>
      <xdr:row>20</xdr:row>
      <xdr:rowOff>74295</xdr:rowOff>
    </xdr:to>
    <xdr:sp macro="" textlink="">
      <xdr:nvSpPr>
        <xdr:cNvPr id="4" name="Text Box 4"/>
        <xdr:cNvSpPr txBox="1">
          <a:spLocks noChangeArrowheads="1"/>
        </xdr:cNvSpPr>
      </xdr:nvSpPr>
      <xdr:spPr bwMode="auto">
        <a:xfrm>
          <a:off x="847725" y="3808095"/>
          <a:ext cx="4768248" cy="228600"/>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200" b="0" i="1" strike="noStrike">
              <a:solidFill>
                <a:srgbClr val="000000"/>
              </a:solidFill>
              <a:latin typeface=".VnTime"/>
            </a:rPr>
            <a:t>Ngµy…..th¸ng…….n¨m 20...</a:t>
          </a:r>
        </a:p>
      </xdr:txBody>
    </xdr:sp>
    <xdr:clientData/>
  </xdr:twoCellAnchor>
  <xdr:twoCellAnchor editAs="oneCell">
    <xdr:from>
      <xdr:col>1</xdr:col>
      <xdr:colOff>169545</xdr:colOff>
      <xdr:row>20</xdr:row>
      <xdr:rowOff>0</xdr:rowOff>
    </xdr:from>
    <xdr:to>
      <xdr:col>1</xdr:col>
      <xdr:colOff>2080205</xdr:colOff>
      <xdr:row>26</xdr:row>
      <xdr:rowOff>1918</xdr:rowOff>
    </xdr:to>
    <xdr:sp macro="" textlink="">
      <xdr:nvSpPr>
        <xdr:cNvPr id="5" name="Text Box 2"/>
        <xdr:cNvSpPr txBox="1">
          <a:spLocks noChangeArrowheads="1"/>
        </xdr:cNvSpPr>
      </xdr:nvSpPr>
      <xdr:spPr bwMode="auto">
        <a:xfrm>
          <a:off x="542925" y="6393180"/>
          <a:ext cx="1910660" cy="1099198"/>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Ng­êi lËp biÓu</a:t>
          </a: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BSCKII.Phạm Mỹ Hoài</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57150</xdr:colOff>
      <xdr:row>35</xdr:row>
      <xdr:rowOff>28575</xdr:rowOff>
    </xdr:from>
    <xdr:to>
      <xdr:col>8</xdr:col>
      <xdr:colOff>241950</xdr:colOff>
      <xdr:row>42</xdr:row>
      <xdr:rowOff>116205</xdr:rowOff>
    </xdr:to>
    <xdr:sp macro="" textlink="">
      <xdr:nvSpPr>
        <xdr:cNvPr id="2" name="Text Box 3"/>
        <xdr:cNvSpPr txBox="1">
          <a:spLocks noChangeArrowheads="1"/>
        </xdr:cNvSpPr>
      </xdr:nvSpPr>
      <xdr:spPr bwMode="auto">
        <a:xfrm>
          <a:off x="4271010" y="8776335"/>
          <a:ext cx="2013600" cy="136779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tx1"/>
              </a:solidFill>
              <a:latin typeface=".VnTimeH" pitchFamily="34" charset="0"/>
            </a:rPr>
            <a:t> gi¸m</a:t>
          </a:r>
          <a:r>
            <a:rPr lang="en-US" sz="1100" b="1" i="0" strike="noStrike" baseline="0">
              <a:solidFill>
                <a:schemeClr val="tx1"/>
              </a:solidFill>
              <a:latin typeface=".VnTimeH" pitchFamily="34" charset="0"/>
            </a:rPr>
            <a:t> ®èc bv</a:t>
          </a:r>
        </a:p>
        <a:p>
          <a:pPr algn="ctr" rtl="1">
            <a:defRPr sz="1000"/>
          </a:pPr>
          <a:endParaRPr lang="en-US" sz="1100" b="1" i="0" strike="noStrike" baseline="0">
            <a:solidFill>
              <a:schemeClr val="bg1"/>
            </a:solidFill>
            <a:latin typeface=".VnTimeH" pitchFamily="34" charset="0"/>
          </a:endParaRPr>
        </a:p>
        <a:p>
          <a:pPr algn="ctr" rtl="1">
            <a:defRPr sz="1000"/>
          </a:pPr>
          <a:endParaRPr lang="en-US" sz="1100" b="1" i="0" strike="noStrike" baseline="0">
            <a:solidFill>
              <a:schemeClr val="bg1"/>
            </a:solidFill>
            <a:latin typeface=".VnTimeH" pitchFamily="34" charset="0"/>
          </a:endParaRPr>
        </a:p>
        <a:p>
          <a:pPr algn="ctr" rtl="1">
            <a:defRPr sz="1000"/>
          </a:pPr>
          <a:endParaRPr lang="en-US" sz="1100" b="1" i="0" strike="noStrike" baseline="0">
            <a:solidFill>
              <a:schemeClr val="bg1"/>
            </a:solidFill>
            <a:latin typeface=".VnTimeH" pitchFamily="34" charset="0"/>
          </a:endParaRPr>
        </a:p>
        <a:p>
          <a:pPr algn="ctr" rtl="1">
            <a:defRPr sz="1000"/>
          </a:pPr>
          <a:r>
            <a:rPr lang="en-US" sz="1100" b="1" i="0" strike="noStrike">
              <a:solidFill>
                <a:schemeClr val="bg1"/>
              </a:solidFill>
            </a:rPr>
            <a:t> BSCKII</a:t>
          </a:r>
          <a:r>
            <a:rPr lang="en-US" sz="1100" b="1" i="0" strike="noStrike" baseline="0">
              <a:solidFill>
                <a:schemeClr val="bg1"/>
              </a:solidFill>
            </a:rPr>
            <a:t> </a:t>
          </a:r>
          <a:r>
            <a:rPr lang="en-US" sz="1100" b="1" i="0" strike="noStrike" baseline="0">
              <a:solidFill>
                <a:schemeClr val="bg1"/>
              </a:solidFill>
              <a:latin typeface=".VnTime" pitchFamily="34" charset="0"/>
            </a:rPr>
            <a:t>NguyÔn Vò Ph­¬ng</a:t>
          </a:r>
          <a:endParaRPr lang="vi-VN" sz="1100" b="1" i="0" strike="noStrike">
            <a:solidFill>
              <a:schemeClr val="bg1"/>
            </a:solidFill>
          </a:endParaRPr>
        </a:p>
      </xdr:txBody>
    </xdr:sp>
    <xdr:clientData/>
  </xdr:twoCellAnchor>
  <xdr:twoCellAnchor editAs="oneCell">
    <xdr:from>
      <xdr:col>1</xdr:col>
      <xdr:colOff>66675</xdr:colOff>
      <xdr:row>35</xdr:row>
      <xdr:rowOff>0</xdr:rowOff>
    </xdr:from>
    <xdr:to>
      <xdr:col>4</xdr:col>
      <xdr:colOff>243892</xdr:colOff>
      <xdr:row>42</xdr:row>
      <xdr:rowOff>89535</xdr:rowOff>
    </xdr:to>
    <xdr:sp macro="" textlink="">
      <xdr:nvSpPr>
        <xdr:cNvPr id="3" name="Text Box 3"/>
        <xdr:cNvSpPr txBox="1">
          <a:spLocks noChangeArrowheads="1"/>
        </xdr:cNvSpPr>
      </xdr:nvSpPr>
      <xdr:spPr bwMode="auto">
        <a:xfrm>
          <a:off x="371475" y="8747760"/>
          <a:ext cx="2006017" cy="1369695"/>
        </a:xfrm>
        <a:prstGeom prst="rect">
          <a:avLst/>
        </a:prstGeom>
        <a:solidFill>
          <a:schemeClr val="bg1"/>
        </a:solidFill>
        <a:ln w="9525">
          <a:noFill/>
          <a:miter lim="800000"/>
          <a:headEnd/>
          <a:tailEnd/>
        </a:ln>
      </xdr:spPr>
      <xdr:txBody>
        <a:bodyPr vertOverflow="clip" wrap="square" lIns="27432" tIns="32004" rIns="27432" bIns="0" anchor="t" upright="1"/>
        <a:lstStyle/>
        <a:p>
          <a:pPr algn="ctr" rtl="1">
            <a:defRPr sz="1000"/>
          </a:pPr>
          <a:r>
            <a:rPr lang="en-US" sz="1100" b="1" i="0" strike="noStrike">
              <a:solidFill>
                <a:sysClr val="windowText" lastClr="000000"/>
              </a:solidFill>
              <a:latin typeface=".VnTimeH"/>
            </a:rPr>
            <a:t>Ng­êi lËp biÓu</a:t>
          </a:r>
          <a:endParaRPr lang="en-US" sz="1100" b="1" i="0" strike="noStrike">
            <a:solidFill>
              <a:sysClr val="windowText" lastClr="000000"/>
            </a:solidFill>
            <a:latin typeface="Arial"/>
            <a:cs typeface="Arial"/>
          </a:endParaRPr>
        </a:p>
        <a:p>
          <a:pPr algn="ctr" rtl="1">
            <a:defRPr sz="1000"/>
          </a:pPr>
          <a:endParaRPr lang="en-US" sz="1100" b="1" i="0" strike="noStrike">
            <a:solidFill>
              <a:sysClr val="windowText" lastClr="000000"/>
            </a:solidFill>
            <a:latin typeface=".VnTimeH"/>
          </a:endParaRPr>
        </a:p>
        <a:p>
          <a:pPr algn="ctr" rtl="1">
            <a:defRPr sz="1000"/>
          </a:pPr>
          <a:endParaRPr lang="en-US" sz="1100" b="1" i="0" strike="noStrike">
            <a:solidFill>
              <a:sysClr val="windowText" lastClr="000000"/>
            </a:solidFill>
            <a:latin typeface=".VnTimeH"/>
          </a:endParaRPr>
        </a:p>
        <a:p>
          <a:pPr algn="ctr" rtl="1">
            <a:defRPr sz="1000"/>
          </a:pPr>
          <a:endParaRPr lang="en-US" sz="1100" b="1" i="0" strike="noStrike">
            <a:solidFill>
              <a:sysClr val="windowText" lastClr="000000"/>
            </a:solidFill>
            <a:latin typeface=".VnTimeH"/>
          </a:endParaRPr>
        </a:p>
        <a:p>
          <a:pPr algn="ctr" rtl="1">
            <a:defRPr sz="1000"/>
          </a:pPr>
          <a:r>
            <a:rPr lang="en-US" sz="1100" b="1" i="0" strike="noStrike">
              <a:solidFill>
                <a:schemeClr val="bg1"/>
              </a:solidFill>
              <a:latin typeface=".VnTime"/>
            </a:rPr>
            <a:t>TrÇn Xu©n Th­êng</a:t>
          </a:r>
        </a:p>
      </xdr:txBody>
    </xdr:sp>
    <xdr:clientData/>
  </xdr:twoCellAnchor>
  <xdr:twoCellAnchor editAs="oneCell">
    <xdr:from>
      <xdr:col>5</xdr:col>
      <xdr:colOff>57150</xdr:colOff>
      <xdr:row>35</xdr:row>
      <xdr:rowOff>28575</xdr:rowOff>
    </xdr:from>
    <xdr:to>
      <xdr:col>7</xdr:col>
      <xdr:colOff>615330</xdr:colOff>
      <xdr:row>42</xdr:row>
      <xdr:rowOff>9525</xdr:rowOff>
    </xdr:to>
    <xdr:sp macro="" textlink="">
      <xdr:nvSpPr>
        <xdr:cNvPr id="4" name="Text Box 3"/>
        <xdr:cNvSpPr txBox="1">
          <a:spLocks noChangeArrowheads="1"/>
        </xdr:cNvSpPr>
      </xdr:nvSpPr>
      <xdr:spPr bwMode="auto">
        <a:xfrm>
          <a:off x="4271010" y="8776335"/>
          <a:ext cx="2013600" cy="136779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tx1"/>
              </a:solidFill>
              <a:latin typeface=".VnTimeH" pitchFamily="34" charset="0"/>
            </a:rPr>
            <a:t> gi¸m</a:t>
          </a:r>
          <a:r>
            <a:rPr lang="en-US" sz="1100" b="1" i="0" strike="noStrike" baseline="0">
              <a:solidFill>
                <a:schemeClr val="tx1"/>
              </a:solidFill>
              <a:latin typeface=".VnTimeH" pitchFamily="34" charset="0"/>
            </a:rPr>
            <a:t> ®èc bv</a:t>
          </a:r>
        </a:p>
        <a:p>
          <a:pPr algn="ctr" rtl="1">
            <a:defRPr sz="1000"/>
          </a:pPr>
          <a:endParaRPr lang="en-US" sz="1100" b="1" i="0" strike="noStrike" baseline="0">
            <a:solidFill>
              <a:schemeClr val="bg1"/>
            </a:solidFill>
            <a:latin typeface=".VnTimeH" pitchFamily="34" charset="0"/>
          </a:endParaRPr>
        </a:p>
        <a:p>
          <a:pPr algn="ctr" rtl="1">
            <a:defRPr sz="1000"/>
          </a:pPr>
          <a:endParaRPr lang="en-US" sz="1100" b="1" i="0" strike="noStrike" baseline="0">
            <a:solidFill>
              <a:schemeClr val="bg1"/>
            </a:solidFill>
            <a:latin typeface=".VnTimeH" pitchFamily="34" charset="0"/>
          </a:endParaRPr>
        </a:p>
        <a:p>
          <a:pPr algn="ctr" rtl="1">
            <a:defRPr sz="1000"/>
          </a:pPr>
          <a:endParaRPr lang="en-US" sz="1100" b="1" i="0" strike="noStrike" baseline="0">
            <a:solidFill>
              <a:schemeClr val="bg1"/>
            </a:solidFill>
            <a:latin typeface=".VnTimeH" pitchFamily="34" charset="0"/>
          </a:endParaRPr>
        </a:p>
        <a:p>
          <a:pPr algn="ctr" rtl="1">
            <a:defRPr sz="1000"/>
          </a:pPr>
          <a:r>
            <a:rPr lang="en-US" sz="1100" b="1" i="0" strike="noStrike">
              <a:solidFill>
                <a:schemeClr val="bg1"/>
              </a:solidFill>
            </a:rPr>
            <a:t> BSCKII</a:t>
          </a:r>
          <a:r>
            <a:rPr lang="en-US" sz="1100" b="1" i="0" strike="noStrike" baseline="0">
              <a:solidFill>
                <a:schemeClr val="bg1"/>
              </a:solidFill>
            </a:rPr>
            <a:t> </a:t>
          </a:r>
          <a:r>
            <a:rPr lang="en-US" sz="1100" b="1" i="0" strike="noStrike" baseline="0">
              <a:solidFill>
                <a:schemeClr val="bg1"/>
              </a:solidFill>
              <a:latin typeface=".VnTime" pitchFamily="34" charset="0"/>
            </a:rPr>
            <a:t>NguyÔn Vò Ph­¬ng</a:t>
          </a:r>
          <a:endParaRPr lang="vi-VN" sz="1100" b="1" i="0" strike="noStrike">
            <a:solidFill>
              <a:schemeClr val="bg1"/>
            </a:solidFill>
          </a:endParaRPr>
        </a:p>
      </xdr:txBody>
    </xdr:sp>
    <xdr:clientData/>
  </xdr:twoCellAnchor>
  <xdr:twoCellAnchor editAs="oneCell">
    <xdr:from>
      <xdr:col>1</xdr:col>
      <xdr:colOff>66675</xdr:colOff>
      <xdr:row>35</xdr:row>
      <xdr:rowOff>0</xdr:rowOff>
    </xdr:from>
    <xdr:to>
      <xdr:col>1</xdr:col>
      <xdr:colOff>2072692</xdr:colOff>
      <xdr:row>41</xdr:row>
      <xdr:rowOff>180975</xdr:rowOff>
    </xdr:to>
    <xdr:sp macro="" textlink="">
      <xdr:nvSpPr>
        <xdr:cNvPr id="5" name="Text Box 3"/>
        <xdr:cNvSpPr txBox="1">
          <a:spLocks noChangeArrowheads="1"/>
        </xdr:cNvSpPr>
      </xdr:nvSpPr>
      <xdr:spPr bwMode="auto">
        <a:xfrm>
          <a:off x="371475" y="8747760"/>
          <a:ext cx="2006017" cy="1369695"/>
        </a:xfrm>
        <a:prstGeom prst="rect">
          <a:avLst/>
        </a:prstGeom>
        <a:solidFill>
          <a:schemeClr val="bg1"/>
        </a:solidFill>
        <a:ln w="9525">
          <a:noFill/>
          <a:miter lim="800000"/>
          <a:headEnd/>
          <a:tailEnd/>
        </a:ln>
      </xdr:spPr>
      <xdr:txBody>
        <a:bodyPr vertOverflow="clip" wrap="square" lIns="27432" tIns="32004" rIns="27432" bIns="0" anchor="t" upright="1"/>
        <a:lstStyle/>
        <a:p>
          <a:pPr algn="ctr" rtl="1">
            <a:defRPr sz="1000"/>
          </a:pPr>
          <a:r>
            <a:rPr lang="en-US" sz="1100" b="1" i="0" strike="noStrike">
              <a:solidFill>
                <a:sysClr val="windowText" lastClr="000000"/>
              </a:solidFill>
              <a:latin typeface=".VnTimeH"/>
            </a:rPr>
            <a:t>Ng­êi lËp biÓu</a:t>
          </a:r>
          <a:endParaRPr lang="en-US" sz="1100" b="1" i="0" strike="noStrike">
            <a:solidFill>
              <a:sysClr val="windowText" lastClr="000000"/>
            </a:solidFill>
            <a:latin typeface="Arial"/>
            <a:cs typeface="Arial"/>
          </a:endParaRPr>
        </a:p>
        <a:p>
          <a:pPr algn="ctr" rtl="1">
            <a:defRPr sz="1000"/>
          </a:pPr>
          <a:endParaRPr lang="en-US" sz="1100" b="1" i="0" strike="noStrike">
            <a:solidFill>
              <a:sysClr val="windowText" lastClr="000000"/>
            </a:solidFill>
            <a:latin typeface=".VnTimeH"/>
          </a:endParaRPr>
        </a:p>
        <a:p>
          <a:pPr algn="ctr" rtl="1">
            <a:defRPr sz="1000"/>
          </a:pPr>
          <a:endParaRPr lang="en-US" sz="1100" b="1" i="0" strike="noStrike">
            <a:solidFill>
              <a:sysClr val="windowText" lastClr="000000"/>
            </a:solidFill>
            <a:latin typeface=".VnTimeH"/>
          </a:endParaRPr>
        </a:p>
        <a:p>
          <a:pPr algn="ctr" rtl="1">
            <a:defRPr sz="1000"/>
          </a:pPr>
          <a:endParaRPr lang="en-US" sz="1100" b="1" i="0" strike="noStrike">
            <a:solidFill>
              <a:sysClr val="windowText" lastClr="000000"/>
            </a:solidFill>
            <a:latin typeface=".VnTimeH"/>
          </a:endParaRPr>
        </a:p>
        <a:p>
          <a:pPr algn="ctr" rtl="1">
            <a:defRPr sz="1000"/>
          </a:pPr>
          <a:r>
            <a:rPr lang="en-US" sz="1100" b="1" i="0" strike="noStrike">
              <a:solidFill>
                <a:schemeClr val="bg1"/>
              </a:solidFill>
              <a:latin typeface=".VnTime"/>
            </a:rPr>
            <a:t>TrÇn Xu©n Th­êng</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501015</xdr:colOff>
      <xdr:row>12</xdr:row>
      <xdr:rowOff>66675</xdr:rowOff>
    </xdr:from>
    <xdr:to>
      <xdr:col>8</xdr:col>
      <xdr:colOff>113936</xdr:colOff>
      <xdr:row>12</xdr:row>
      <xdr:rowOff>89249</xdr:rowOff>
    </xdr:to>
    <xdr:sp macro="" textlink="">
      <xdr:nvSpPr>
        <xdr:cNvPr id="2" name="Text Box 2"/>
        <xdr:cNvSpPr txBox="1">
          <a:spLocks noChangeArrowheads="1"/>
        </xdr:cNvSpPr>
      </xdr:nvSpPr>
      <xdr:spPr bwMode="auto">
        <a:xfrm>
          <a:off x="3587115" y="3731895"/>
          <a:ext cx="2660921" cy="22574"/>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0" i="1" strike="noStrike">
              <a:solidFill>
                <a:schemeClr val="bg1"/>
              </a:solidFill>
              <a:latin typeface=".VnTime"/>
            </a:rPr>
            <a:t>Th¸i Nguyªn, ngµy…..th¸ng…..n¨m 2016</a:t>
          </a:r>
        </a:p>
        <a:p>
          <a:pPr algn="ctr" rtl="1">
            <a:defRPr sz="1000"/>
          </a:pPr>
          <a:endParaRPr lang="en-US" sz="1100" b="0" i="1" strike="noStrike">
            <a:solidFill>
              <a:schemeClr val="bg1"/>
            </a:solidFill>
            <a:latin typeface=".VnTime"/>
          </a:endParaRPr>
        </a:p>
      </xdr:txBody>
    </xdr:sp>
    <xdr:clientData/>
  </xdr:twoCellAnchor>
  <xdr:twoCellAnchor editAs="oneCell">
    <xdr:from>
      <xdr:col>0</xdr:col>
      <xdr:colOff>9525</xdr:colOff>
      <xdr:row>14</xdr:row>
      <xdr:rowOff>9525</xdr:rowOff>
    </xdr:from>
    <xdr:to>
      <xdr:col>2</xdr:col>
      <xdr:colOff>153915</xdr:colOff>
      <xdr:row>15</xdr:row>
      <xdr:rowOff>0</xdr:rowOff>
    </xdr:to>
    <xdr:sp macro="" textlink="">
      <xdr:nvSpPr>
        <xdr:cNvPr id="3" name="Text Box 3"/>
        <xdr:cNvSpPr txBox="1">
          <a:spLocks noChangeArrowheads="1"/>
        </xdr:cNvSpPr>
      </xdr:nvSpPr>
      <xdr:spPr bwMode="auto">
        <a:xfrm>
          <a:off x="9525" y="4070985"/>
          <a:ext cx="1363590" cy="17335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Ng­êi lËp</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TrÇn Xu©n Th­êng</a:t>
          </a:r>
        </a:p>
      </xdr:txBody>
    </xdr:sp>
    <xdr:clientData/>
  </xdr:twoCellAnchor>
  <xdr:twoCellAnchor editAs="oneCell">
    <xdr:from>
      <xdr:col>4</xdr:col>
      <xdr:colOff>443865</xdr:colOff>
      <xdr:row>14</xdr:row>
      <xdr:rowOff>9525</xdr:rowOff>
    </xdr:from>
    <xdr:to>
      <xdr:col>7</xdr:col>
      <xdr:colOff>501000</xdr:colOff>
      <xdr:row>15</xdr:row>
      <xdr:rowOff>158115</xdr:rowOff>
    </xdr:to>
    <xdr:sp macro="" textlink="">
      <xdr:nvSpPr>
        <xdr:cNvPr id="4" name="Text Box 4"/>
        <xdr:cNvSpPr txBox="1">
          <a:spLocks noChangeArrowheads="1"/>
        </xdr:cNvSpPr>
      </xdr:nvSpPr>
      <xdr:spPr bwMode="auto">
        <a:xfrm>
          <a:off x="4246245" y="4070985"/>
          <a:ext cx="1885935" cy="33147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Gi¸m ®èc bÖnh viÖn</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BSCKII NguyÔn Vò Ph­¬ng</a:t>
          </a:r>
        </a:p>
      </xdr:txBody>
    </xdr:sp>
    <xdr:clientData/>
  </xdr:twoCellAnchor>
  <xdr:twoCellAnchor editAs="oneCell">
    <xdr:from>
      <xdr:col>3</xdr:col>
      <xdr:colOff>501015</xdr:colOff>
      <xdr:row>12</xdr:row>
      <xdr:rowOff>66675</xdr:rowOff>
    </xdr:from>
    <xdr:to>
      <xdr:col>7</xdr:col>
      <xdr:colOff>403496</xdr:colOff>
      <xdr:row>12</xdr:row>
      <xdr:rowOff>89249</xdr:rowOff>
    </xdr:to>
    <xdr:sp macro="" textlink="">
      <xdr:nvSpPr>
        <xdr:cNvPr id="5" name="Text Box 2"/>
        <xdr:cNvSpPr txBox="1">
          <a:spLocks noChangeArrowheads="1"/>
        </xdr:cNvSpPr>
      </xdr:nvSpPr>
      <xdr:spPr bwMode="auto">
        <a:xfrm>
          <a:off x="3587115" y="3731895"/>
          <a:ext cx="2660921" cy="22574"/>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0" i="1" strike="noStrike">
              <a:solidFill>
                <a:schemeClr val="bg1"/>
              </a:solidFill>
              <a:latin typeface=".VnTime"/>
            </a:rPr>
            <a:t>Th¸i Nguyªn, ngµy…..th¸ng…..n¨m 2016</a:t>
          </a:r>
        </a:p>
        <a:p>
          <a:pPr algn="ctr" rtl="1">
            <a:defRPr sz="1000"/>
          </a:pPr>
          <a:endParaRPr lang="en-US" sz="1100" b="0" i="1" strike="noStrike">
            <a:solidFill>
              <a:schemeClr val="bg1"/>
            </a:solidFill>
            <a:latin typeface=".VnTime"/>
          </a:endParaRPr>
        </a:p>
      </xdr:txBody>
    </xdr:sp>
    <xdr:clientData/>
  </xdr:twoCellAnchor>
  <xdr:twoCellAnchor editAs="oneCell">
    <xdr:from>
      <xdr:col>0</xdr:col>
      <xdr:colOff>9525</xdr:colOff>
      <xdr:row>14</xdr:row>
      <xdr:rowOff>9525</xdr:rowOff>
    </xdr:from>
    <xdr:to>
      <xdr:col>1</xdr:col>
      <xdr:colOff>984495</xdr:colOff>
      <xdr:row>14</xdr:row>
      <xdr:rowOff>182880</xdr:rowOff>
    </xdr:to>
    <xdr:sp macro="" textlink="">
      <xdr:nvSpPr>
        <xdr:cNvPr id="6" name="Text Box 3"/>
        <xdr:cNvSpPr txBox="1">
          <a:spLocks noChangeArrowheads="1"/>
        </xdr:cNvSpPr>
      </xdr:nvSpPr>
      <xdr:spPr bwMode="auto">
        <a:xfrm>
          <a:off x="9525" y="4070985"/>
          <a:ext cx="1363590" cy="17335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Ng­êi lËp</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TrÇn Xu©n Th­êng</a:t>
          </a:r>
        </a:p>
      </xdr:txBody>
    </xdr:sp>
    <xdr:clientData/>
  </xdr:twoCellAnchor>
  <xdr:twoCellAnchor editAs="oneCell">
    <xdr:from>
      <xdr:col>4</xdr:col>
      <xdr:colOff>443865</xdr:colOff>
      <xdr:row>14</xdr:row>
      <xdr:rowOff>9525</xdr:rowOff>
    </xdr:from>
    <xdr:to>
      <xdr:col>7</xdr:col>
      <xdr:colOff>287640</xdr:colOff>
      <xdr:row>15</xdr:row>
      <xdr:rowOff>142875</xdr:rowOff>
    </xdr:to>
    <xdr:sp macro="" textlink="">
      <xdr:nvSpPr>
        <xdr:cNvPr id="7" name="Text Box 4"/>
        <xdr:cNvSpPr txBox="1">
          <a:spLocks noChangeArrowheads="1"/>
        </xdr:cNvSpPr>
      </xdr:nvSpPr>
      <xdr:spPr bwMode="auto">
        <a:xfrm>
          <a:off x="4246245" y="4070985"/>
          <a:ext cx="1885935" cy="33147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Gi¸m ®èc bÖnh viÖn</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BSCKII NguyÔn Vò Ph­¬ng</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539115</xdr:colOff>
      <xdr:row>36</xdr:row>
      <xdr:rowOff>0</xdr:rowOff>
    </xdr:from>
    <xdr:to>
      <xdr:col>11</xdr:col>
      <xdr:colOff>496804</xdr:colOff>
      <xdr:row>36</xdr:row>
      <xdr:rowOff>29718</xdr:rowOff>
    </xdr:to>
    <xdr:sp macro="" textlink="">
      <xdr:nvSpPr>
        <xdr:cNvPr id="2" name="Text Box 2"/>
        <xdr:cNvSpPr txBox="1">
          <a:spLocks noChangeArrowheads="1"/>
        </xdr:cNvSpPr>
      </xdr:nvSpPr>
      <xdr:spPr bwMode="auto">
        <a:xfrm>
          <a:off x="6566535" y="9860280"/>
          <a:ext cx="2609449" cy="29718"/>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Gi¸m ®èc </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BSCKII NguyÔn Vò Ph­¬ng</a:t>
          </a:r>
        </a:p>
      </xdr:txBody>
    </xdr:sp>
    <xdr:clientData/>
  </xdr:twoCellAnchor>
  <xdr:twoCellAnchor editAs="oneCell">
    <xdr:from>
      <xdr:col>0</xdr:col>
      <xdr:colOff>66675</xdr:colOff>
      <xdr:row>36</xdr:row>
      <xdr:rowOff>9525</xdr:rowOff>
    </xdr:from>
    <xdr:to>
      <xdr:col>3</xdr:col>
      <xdr:colOff>355844</xdr:colOff>
      <xdr:row>36</xdr:row>
      <xdr:rowOff>30099</xdr:rowOff>
    </xdr:to>
    <xdr:sp macro="" textlink="">
      <xdr:nvSpPr>
        <xdr:cNvPr id="3" name="Text Box 3"/>
        <xdr:cNvSpPr txBox="1">
          <a:spLocks noChangeArrowheads="1"/>
        </xdr:cNvSpPr>
      </xdr:nvSpPr>
      <xdr:spPr bwMode="auto">
        <a:xfrm>
          <a:off x="66675" y="9869805"/>
          <a:ext cx="1874129" cy="20574"/>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Ng­êi lËp biÓu</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xdr:txBody>
    </xdr:sp>
    <xdr:clientData/>
  </xdr:twoCellAnchor>
  <xdr:twoCellAnchor editAs="oneCell">
    <xdr:from>
      <xdr:col>2</xdr:col>
      <xdr:colOff>131445</xdr:colOff>
      <xdr:row>36</xdr:row>
      <xdr:rowOff>0</xdr:rowOff>
    </xdr:from>
    <xdr:to>
      <xdr:col>6</xdr:col>
      <xdr:colOff>294513</xdr:colOff>
      <xdr:row>36</xdr:row>
      <xdr:rowOff>29718</xdr:rowOff>
    </xdr:to>
    <xdr:sp macro="" textlink="">
      <xdr:nvSpPr>
        <xdr:cNvPr id="4" name="Text Box 5"/>
        <xdr:cNvSpPr txBox="1">
          <a:spLocks noChangeArrowheads="1"/>
        </xdr:cNvSpPr>
      </xdr:nvSpPr>
      <xdr:spPr bwMode="auto">
        <a:xfrm>
          <a:off x="3141345" y="9860280"/>
          <a:ext cx="2075688" cy="29718"/>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Phô tr¸ch kÕ to¸n</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TrÇn Xu©n Th­êng</a:t>
          </a:r>
        </a:p>
      </xdr:txBody>
    </xdr:sp>
    <xdr:clientData/>
  </xdr:twoCellAnchor>
  <xdr:twoCellAnchor editAs="oneCell">
    <xdr:from>
      <xdr:col>0</xdr:col>
      <xdr:colOff>38100</xdr:colOff>
      <xdr:row>53</xdr:row>
      <xdr:rowOff>104775</xdr:rowOff>
    </xdr:from>
    <xdr:to>
      <xdr:col>5</xdr:col>
      <xdr:colOff>54119</xdr:colOff>
      <xdr:row>53</xdr:row>
      <xdr:rowOff>106680</xdr:rowOff>
    </xdr:to>
    <xdr:sp macro="" textlink="">
      <xdr:nvSpPr>
        <xdr:cNvPr id="5" name="Text Box 1"/>
        <xdr:cNvSpPr txBox="1">
          <a:spLocks noChangeArrowheads="1"/>
        </xdr:cNvSpPr>
      </xdr:nvSpPr>
      <xdr:spPr bwMode="auto">
        <a:xfrm>
          <a:off x="38100" y="13256895"/>
          <a:ext cx="2401079" cy="1905"/>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US" sz="1000" b="1" i="0" strike="noStrike">
              <a:solidFill>
                <a:srgbClr val="000000"/>
              </a:solidFill>
              <a:latin typeface=".VnCentury Schoolbook"/>
            </a:rPr>
            <a:t>BÖnh viÖn tr­êng §H Y Khoa</a:t>
          </a:r>
        </a:p>
      </xdr:txBody>
    </xdr:sp>
    <xdr:clientData/>
  </xdr:twoCellAnchor>
  <xdr:twoCellAnchor editAs="oneCell">
    <xdr:from>
      <xdr:col>1</xdr:col>
      <xdr:colOff>169545</xdr:colOff>
      <xdr:row>55</xdr:row>
      <xdr:rowOff>0</xdr:rowOff>
    </xdr:from>
    <xdr:to>
      <xdr:col>5</xdr:col>
      <xdr:colOff>474927</xdr:colOff>
      <xdr:row>55</xdr:row>
      <xdr:rowOff>1905</xdr:rowOff>
    </xdr:to>
    <xdr:sp macro="" textlink="">
      <xdr:nvSpPr>
        <xdr:cNvPr id="6" name="Text Box 5"/>
        <xdr:cNvSpPr txBox="1">
          <a:spLocks noChangeArrowheads="1"/>
        </xdr:cNvSpPr>
      </xdr:nvSpPr>
      <xdr:spPr bwMode="auto">
        <a:xfrm>
          <a:off x="474345" y="13533120"/>
          <a:ext cx="2080842" cy="190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Phô tr¸ch kÕ to¸n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TrÇn Xu©n Th­êng</a:t>
          </a:r>
        </a:p>
      </xdr:txBody>
    </xdr:sp>
    <xdr:clientData/>
  </xdr:twoCellAnchor>
  <xdr:twoCellAnchor editAs="oneCell">
    <xdr:from>
      <xdr:col>6</xdr:col>
      <xdr:colOff>539115</xdr:colOff>
      <xdr:row>55</xdr:row>
      <xdr:rowOff>0</xdr:rowOff>
    </xdr:from>
    <xdr:to>
      <xdr:col>11</xdr:col>
      <xdr:colOff>496804</xdr:colOff>
      <xdr:row>55</xdr:row>
      <xdr:rowOff>1905</xdr:rowOff>
    </xdr:to>
    <xdr:sp macro="" textlink="">
      <xdr:nvSpPr>
        <xdr:cNvPr id="7" name="Text Box 2"/>
        <xdr:cNvSpPr txBox="1">
          <a:spLocks noChangeArrowheads="1"/>
        </xdr:cNvSpPr>
      </xdr:nvSpPr>
      <xdr:spPr bwMode="auto">
        <a:xfrm>
          <a:off x="6566535" y="13533120"/>
          <a:ext cx="2609449" cy="190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Gi¸m ®èc BÖnh viÖn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BSCKII NguyÔn Vò Ph­¬ng</a:t>
          </a:r>
        </a:p>
      </xdr:txBody>
    </xdr:sp>
    <xdr:clientData/>
  </xdr:twoCellAnchor>
  <xdr:twoCellAnchor editAs="oneCell">
    <xdr:from>
      <xdr:col>6</xdr:col>
      <xdr:colOff>539115</xdr:colOff>
      <xdr:row>36</xdr:row>
      <xdr:rowOff>0</xdr:rowOff>
    </xdr:from>
    <xdr:to>
      <xdr:col>10</xdr:col>
      <xdr:colOff>397744</xdr:colOff>
      <xdr:row>36</xdr:row>
      <xdr:rowOff>29718</xdr:rowOff>
    </xdr:to>
    <xdr:sp macro="" textlink="">
      <xdr:nvSpPr>
        <xdr:cNvPr id="8" name="Text Box 2"/>
        <xdr:cNvSpPr txBox="1">
          <a:spLocks noChangeArrowheads="1"/>
        </xdr:cNvSpPr>
      </xdr:nvSpPr>
      <xdr:spPr bwMode="auto">
        <a:xfrm>
          <a:off x="6566535" y="9860280"/>
          <a:ext cx="2609449" cy="29718"/>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Gi¸m ®èc </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BSCKII NguyÔn Vò Ph­¬ng</a:t>
          </a:r>
        </a:p>
      </xdr:txBody>
    </xdr:sp>
    <xdr:clientData/>
  </xdr:twoCellAnchor>
  <xdr:twoCellAnchor editAs="oneCell">
    <xdr:from>
      <xdr:col>0</xdr:col>
      <xdr:colOff>66675</xdr:colOff>
      <xdr:row>36</xdr:row>
      <xdr:rowOff>9525</xdr:rowOff>
    </xdr:from>
    <xdr:to>
      <xdr:col>1</xdr:col>
      <xdr:colOff>1636004</xdr:colOff>
      <xdr:row>36</xdr:row>
      <xdr:rowOff>30099</xdr:rowOff>
    </xdr:to>
    <xdr:sp macro="" textlink="">
      <xdr:nvSpPr>
        <xdr:cNvPr id="9" name="Text Box 3"/>
        <xdr:cNvSpPr txBox="1">
          <a:spLocks noChangeArrowheads="1"/>
        </xdr:cNvSpPr>
      </xdr:nvSpPr>
      <xdr:spPr bwMode="auto">
        <a:xfrm>
          <a:off x="66675" y="9869805"/>
          <a:ext cx="1874129" cy="20574"/>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Ng­êi lËp biÓu</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xdr:txBody>
    </xdr:sp>
    <xdr:clientData/>
  </xdr:twoCellAnchor>
  <xdr:twoCellAnchor editAs="oneCell">
    <xdr:from>
      <xdr:col>2</xdr:col>
      <xdr:colOff>131445</xdr:colOff>
      <xdr:row>36</xdr:row>
      <xdr:rowOff>0</xdr:rowOff>
    </xdr:from>
    <xdr:to>
      <xdr:col>5</xdr:col>
      <xdr:colOff>355473</xdr:colOff>
      <xdr:row>36</xdr:row>
      <xdr:rowOff>29718</xdr:rowOff>
    </xdr:to>
    <xdr:sp macro="" textlink="">
      <xdr:nvSpPr>
        <xdr:cNvPr id="10" name="Text Box 5"/>
        <xdr:cNvSpPr txBox="1">
          <a:spLocks noChangeArrowheads="1"/>
        </xdr:cNvSpPr>
      </xdr:nvSpPr>
      <xdr:spPr bwMode="auto">
        <a:xfrm>
          <a:off x="3141345" y="9860280"/>
          <a:ext cx="2075688" cy="29718"/>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Phô tr¸ch kÕ to¸n</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TrÇn Xu©n Th­êng</a:t>
          </a:r>
        </a:p>
      </xdr:txBody>
    </xdr:sp>
    <xdr:clientData/>
  </xdr:twoCellAnchor>
  <xdr:twoCellAnchor editAs="oneCell">
    <xdr:from>
      <xdr:col>0</xdr:col>
      <xdr:colOff>38100</xdr:colOff>
      <xdr:row>53</xdr:row>
      <xdr:rowOff>104775</xdr:rowOff>
    </xdr:from>
    <xdr:to>
      <xdr:col>1</xdr:col>
      <xdr:colOff>2134379</xdr:colOff>
      <xdr:row>53</xdr:row>
      <xdr:rowOff>106680</xdr:rowOff>
    </xdr:to>
    <xdr:sp macro="" textlink="">
      <xdr:nvSpPr>
        <xdr:cNvPr id="11" name="Text Box 1"/>
        <xdr:cNvSpPr txBox="1">
          <a:spLocks noChangeArrowheads="1"/>
        </xdr:cNvSpPr>
      </xdr:nvSpPr>
      <xdr:spPr bwMode="auto">
        <a:xfrm>
          <a:off x="38100" y="13256895"/>
          <a:ext cx="2401079" cy="1905"/>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US" sz="1000" b="1" i="0" strike="noStrike">
              <a:solidFill>
                <a:srgbClr val="000000"/>
              </a:solidFill>
              <a:latin typeface=".VnCentury Schoolbook"/>
            </a:rPr>
            <a:t>BÖnh viÖn tr­êng §H Y Khoa</a:t>
          </a:r>
        </a:p>
      </xdr:txBody>
    </xdr:sp>
    <xdr:clientData/>
  </xdr:twoCellAnchor>
  <xdr:twoCellAnchor editAs="oneCell">
    <xdr:from>
      <xdr:col>1</xdr:col>
      <xdr:colOff>169545</xdr:colOff>
      <xdr:row>55</xdr:row>
      <xdr:rowOff>0</xdr:rowOff>
    </xdr:from>
    <xdr:to>
      <xdr:col>1</xdr:col>
      <xdr:colOff>2250387</xdr:colOff>
      <xdr:row>55</xdr:row>
      <xdr:rowOff>1905</xdr:rowOff>
    </xdr:to>
    <xdr:sp macro="" textlink="">
      <xdr:nvSpPr>
        <xdr:cNvPr id="12" name="Text Box 5"/>
        <xdr:cNvSpPr txBox="1">
          <a:spLocks noChangeArrowheads="1"/>
        </xdr:cNvSpPr>
      </xdr:nvSpPr>
      <xdr:spPr bwMode="auto">
        <a:xfrm>
          <a:off x="474345" y="13533120"/>
          <a:ext cx="2080842" cy="190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Phô tr¸ch kÕ to¸n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TrÇn Xu©n Th­êng</a:t>
          </a:r>
        </a:p>
      </xdr:txBody>
    </xdr:sp>
    <xdr:clientData/>
  </xdr:twoCellAnchor>
  <xdr:twoCellAnchor editAs="oneCell">
    <xdr:from>
      <xdr:col>6</xdr:col>
      <xdr:colOff>539115</xdr:colOff>
      <xdr:row>55</xdr:row>
      <xdr:rowOff>0</xdr:rowOff>
    </xdr:from>
    <xdr:to>
      <xdr:col>10</xdr:col>
      <xdr:colOff>397744</xdr:colOff>
      <xdr:row>55</xdr:row>
      <xdr:rowOff>1905</xdr:rowOff>
    </xdr:to>
    <xdr:sp macro="" textlink="">
      <xdr:nvSpPr>
        <xdr:cNvPr id="13" name="Text Box 2"/>
        <xdr:cNvSpPr txBox="1">
          <a:spLocks noChangeArrowheads="1"/>
        </xdr:cNvSpPr>
      </xdr:nvSpPr>
      <xdr:spPr bwMode="auto">
        <a:xfrm>
          <a:off x="6566535" y="13533120"/>
          <a:ext cx="2609449" cy="190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Gi¸m ®èc BÖnh viÖn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BSCKII NguyÔn Vò Ph­¬ng</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548640</xdr:colOff>
      <xdr:row>21</xdr:row>
      <xdr:rowOff>127635</xdr:rowOff>
    </xdr:from>
    <xdr:to>
      <xdr:col>4</xdr:col>
      <xdr:colOff>287655</xdr:colOff>
      <xdr:row>28</xdr:row>
      <xdr:rowOff>102870</xdr:rowOff>
    </xdr:to>
    <xdr:sp macro="" textlink="">
      <xdr:nvSpPr>
        <xdr:cNvPr id="2" name="Text Box 2"/>
        <xdr:cNvSpPr txBox="1">
          <a:spLocks noChangeArrowheads="1"/>
        </xdr:cNvSpPr>
      </xdr:nvSpPr>
      <xdr:spPr bwMode="auto">
        <a:xfrm>
          <a:off x="548640" y="4890135"/>
          <a:ext cx="1994535" cy="125539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Ng­êi lËp biÓu</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TrÇn Xu©n Th­êng</a:t>
          </a:r>
        </a:p>
      </xdr:txBody>
    </xdr:sp>
    <xdr:clientData/>
  </xdr:twoCellAnchor>
  <xdr:twoCellAnchor editAs="oneCell">
    <xdr:from>
      <xdr:col>10</xdr:col>
      <xdr:colOff>255270</xdr:colOff>
      <xdr:row>21</xdr:row>
      <xdr:rowOff>154305</xdr:rowOff>
    </xdr:from>
    <xdr:to>
      <xdr:col>15</xdr:col>
      <xdr:colOff>228600</xdr:colOff>
      <xdr:row>28</xdr:row>
      <xdr:rowOff>100965</xdr:rowOff>
    </xdr:to>
    <xdr:sp macro="" textlink="">
      <xdr:nvSpPr>
        <xdr:cNvPr id="3" name="Text Box 3"/>
        <xdr:cNvSpPr txBox="1">
          <a:spLocks noChangeArrowheads="1"/>
        </xdr:cNvSpPr>
      </xdr:nvSpPr>
      <xdr:spPr bwMode="auto">
        <a:xfrm>
          <a:off x="5962650" y="4916805"/>
          <a:ext cx="2396490" cy="122682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Gi¸m ®èc BÖnh viÖn</a:t>
          </a: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r>
            <a:rPr lang="en-US" sz="1100" b="1" i="0" strike="noStrike">
              <a:solidFill>
                <a:schemeClr val="bg1"/>
              </a:solidFill>
              <a:latin typeface=".VnCentury Schoolbook"/>
            </a:rPr>
            <a:t>NguyÔn Vò Ph­¬ng</a:t>
          </a:r>
        </a:p>
      </xdr:txBody>
    </xdr:sp>
    <xdr:clientData/>
  </xdr:twoCellAnchor>
  <xdr:twoCellAnchor editAs="oneCell">
    <xdr:from>
      <xdr:col>0</xdr:col>
      <xdr:colOff>548640</xdr:colOff>
      <xdr:row>21</xdr:row>
      <xdr:rowOff>127635</xdr:rowOff>
    </xdr:from>
    <xdr:to>
      <xdr:col>2</xdr:col>
      <xdr:colOff>501015</xdr:colOff>
      <xdr:row>28</xdr:row>
      <xdr:rowOff>156210</xdr:rowOff>
    </xdr:to>
    <xdr:sp macro="" textlink="">
      <xdr:nvSpPr>
        <xdr:cNvPr id="4" name="Text Box 2"/>
        <xdr:cNvSpPr txBox="1">
          <a:spLocks noChangeArrowheads="1"/>
        </xdr:cNvSpPr>
      </xdr:nvSpPr>
      <xdr:spPr bwMode="auto">
        <a:xfrm>
          <a:off x="548640" y="4890135"/>
          <a:ext cx="1994535" cy="125539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Ng­êi lËp biÓu</a:t>
          </a: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endParaRPr lang="en-US" sz="1100" b="1" i="0" strike="noStrike">
            <a:solidFill>
              <a:schemeClr val="bg1"/>
            </a:solidFill>
            <a:latin typeface=".VnCentury Schoolbook"/>
          </a:endParaRPr>
        </a:p>
        <a:p>
          <a:pPr algn="ctr" rtl="1">
            <a:defRPr sz="1000"/>
          </a:pPr>
          <a:r>
            <a:rPr lang="en-US" sz="1100" b="1" i="0" strike="noStrike">
              <a:solidFill>
                <a:schemeClr val="bg1"/>
              </a:solidFill>
              <a:latin typeface=".VnCentury Schoolbook"/>
            </a:rPr>
            <a:t>TrÇn Xu©n Th­êng</a:t>
          </a:r>
        </a:p>
      </xdr:txBody>
    </xdr:sp>
    <xdr:clientData/>
  </xdr:twoCellAnchor>
  <xdr:twoCellAnchor editAs="oneCell">
    <xdr:from>
      <xdr:col>10</xdr:col>
      <xdr:colOff>255270</xdr:colOff>
      <xdr:row>21</xdr:row>
      <xdr:rowOff>154305</xdr:rowOff>
    </xdr:from>
    <xdr:to>
      <xdr:col>15</xdr:col>
      <xdr:colOff>251460</xdr:colOff>
      <xdr:row>28</xdr:row>
      <xdr:rowOff>154305</xdr:rowOff>
    </xdr:to>
    <xdr:sp macro="" textlink="">
      <xdr:nvSpPr>
        <xdr:cNvPr id="5" name="Text Box 3"/>
        <xdr:cNvSpPr txBox="1">
          <a:spLocks noChangeArrowheads="1"/>
        </xdr:cNvSpPr>
      </xdr:nvSpPr>
      <xdr:spPr bwMode="auto">
        <a:xfrm>
          <a:off x="5962650" y="4916805"/>
          <a:ext cx="2396490" cy="122682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chemeClr val="bg1"/>
              </a:solidFill>
              <a:latin typeface=".VnTimeH"/>
            </a:rPr>
            <a:t>Gi¸m ®èc BÖnh viÖn</a:t>
          </a: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endParaRPr lang="en-US" sz="1100" b="0" i="0" strike="noStrike">
            <a:solidFill>
              <a:schemeClr val="bg1"/>
            </a:solidFill>
            <a:latin typeface=".VnCentury Schoolbook"/>
          </a:endParaRPr>
        </a:p>
        <a:p>
          <a:pPr algn="ctr" rtl="1">
            <a:defRPr sz="1000"/>
          </a:pPr>
          <a:r>
            <a:rPr lang="en-US" sz="1100" b="1" i="0" strike="noStrike">
              <a:solidFill>
                <a:schemeClr val="bg1"/>
              </a:solidFill>
              <a:latin typeface=".VnCentury Schoolbook"/>
            </a:rPr>
            <a:t>NguyÔn Vò Ph­¬ng</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405765</xdr:colOff>
      <xdr:row>24</xdr:row>
      <xdr:rowOff>125730</xdr:rowOff>
    </xdr:from>
    <xdr:to>
      <xdr:col>4</xdr:col>
      <xdr:colOff>502871</xdr:colOff>
      <xdr:row>30</xdr:row>
      <xdr:rowOff>129567</xdr:rowOff>
    </xdr:to>
    <xdr:sp macro="" textlink="">
      <xdr:nvSpPr>
        <xdr:cNvPr id="2" name="Text Box 2"/>
        <xdr:cNvSpPr txBox="1">
          <a:spLocks noChangeArrowheads="1"/>
        </xdr:cNvSpPr>
      </xdr:nvSpPr>
      <xdr:spPr bwMode="auto">
        <a:xfrm>
          <a:off x="862965" y="5947410"/>
          <a:ext cx="1514426" cy="1101117"/>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Ng­êi lËp</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TrÇn Xu©n Th­ờng</a:t>
          </a:r>
        </a:p>
      </xdr:txBody>
    </xdr:sp>
    <xdr:clientData/>
  </xdr:twoCellAnchor>
  <xdr:twoCellAnchor editAs="oneCell">
    <xdr:from>
      <xdr:col>6</xdr:col>
      <xdr:colOff>558165</xdr:colOff>
      <xdr:row>24</xdr:row>
      <xdr:rowOff>142875</xdr:rowOff>
    </xdr:from>
    <xdr:to>
      <xdr:col>10</xdr:col>
      <xdr:colOff>106687</xdr:colOff>
      <xdr:row>30</xdr:row>
      <xdr:rowOff>139065</xdr:rowOff>
    </xdr:to>
    <xdr:sp macro="" textlink="">
      <xdr:nvSpPr>
        <xdr:cNvPr id="3" name="Text Box 3"/>
        <xdr:cNvSpPr txBox="1">
          <a:spLocks noChangeArrowheads="1"/>
        </xdr:cNvSpPr>
      </xdr:nvSpPr>
      <xdr:spPr bwMode="auto">
        <a:xfrm>
          <a:off x="6410325" y="5964555"/>
          <a:ext cx="1986922" cy="1093470"/>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gi¸m ®èc BÖnh viÖn</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 NguyÔn Vò Ph­</a:t>
          </a:r>
          <a:r>
            <a:rPr lang="vi-VN" sz="1000" b="1" i="0" strike="noStrike">
              <a:solidFill>
                <a:schemeClr val="bg1"/>
              </a:solidFill>
              <a:latin typeface=".VnCentury Schoolbook"/>
            </a:rPr>
            <a:t>ơ</a:t>
          </a:r>
          <a:r>
            <a:rPr lang="en-US" sz="1000" b="1" i="0" strike="noStrike">
              <a:solidFill>
                <a:schemeClr val="bg1"/>
              </a:solidFill>
              <a:latin typeface=".VnCentury Schoolbook"/>
            </a:rPr>
            <a:t>ng</a:t>
          </a:r>
        </a:p>
      </xdr:txBody>
    </xdr:sp>
    <xdr:clientData/>
  </xdr:twoCellAnchor>
  <xdr:twoCellAnchor editAs="oneCell">
    <xdr:from>
      <xdr:col>1</xdr:col>
      <xdr:colOff>405765</xdr:colOff>
      <xdr:row>24</xdr:row>
      <xdr:rowOff>125730</xdr:rowOff>
    </xdr:from>
    <xdr:to>
      <xdr:col>2</xdr:col>
      <xdr:colOff>7571</xdr:colOff>
      <xdr:row>30</xdr:row>
      <xdr:rowOff>38127</xdr:rowOff>
    </xdr:to>
    <xdr:sp macro="" textlink="">
      <xdr:nvSpPr>
        <xdr:cNvPr id="4" name="Text Box 2"/>
        <xdr:cNvSpPr txBox="1">
          <a:spLocks noChangeArrowheads="1"/>
        </xdr:cNvSpPr>
      </xdr:nvSpPr>
      <xdr:spPr bwMode="auto">
        <a:xfrm>
          <a:off x="862965" y="5947410"/>
          <a:ext cx="1514426" cy="1101117"/>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Ng­êi lËp</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TrÇn Xu©n Th­ờng</a:t>
          </a:r>
        </a:p>
      </xdr:txBody>
    </xdr:sp>
    <xdr:clientData/>
  </xdr:twoCellAnchor>
  <xdr:twoCellAnchor editAs="oneCell">
    <xdr:from>
      <xdr:col>6</xdr:col>
      <xdr:colOff>558165</xdr:colOff>
      <xdr:row>24</xdr:row>
      <xdr:rowOff>142875</xdr:rowOff>
    </xdr:from>
    <xdr:to>
      <xdr:col>9</xdr:col>
      <xdr:colOff>274327</xdr:colOff>
      <xdr:row>30</xdr:row>
      <xdr:rowOff>47625</xdr:rowOff>
    </xdr:to>
    <xdr:sp macro="" textlink="">
      <xdr:nvSpPr>
        <xdr:cNvPr id="5" name="Text Box 3"/>
        <xdr:cNvSpPr txBox="1">
          <a:spLocks noChangeArrowheads="1"/>
        </xdr:cNvSpPr>
      </xdr:nvSpPr>
      <xdr:spPr bwMode="auto">
        <a:xfrm>
          <a:off x="6410325" y="5964555"/>
          <a:ext cx="1986922" cy="1093470"/>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000" b="1" i="0" strike="noStrike">
              <a:solidFill>
                <a:schemeClr val="bg1"/>
              </a:solidFill>
              <a:latin typeface=".VnTimeH"/>
            </a:rPr>
            <a:t>gi¸m ®èc BÖnh viÖn</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 NguyÔn Vò Ph­</a:t>
          </a:r>
          <a:r>
            <a:rPr lang="vi-VN" sz="1000" b="1" i="0" strike="noStrike">
              <a:solidFill>
                <a:schemeClr val="bg1"/>
              </a:solidFill>
              <a:latin typeface=".VnCentury Schoolbook"/>
            </a:rPr>
            <a:t>ơ</a:t>
          </a:r>
          <a:r>
            <a:rPr lang="en-US" sz="1000" b="1" i="0" strike="noStrike">
              <a:solidFill>
                <a:schemeClr val="bg1"/>
              </a:solidFill>
              <a:latin typeface=".VnCentury Schoolbook"/>
            </a:rPr>
            <a:t>ng</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55245</xdr:colOff>
      <xdr:row>17</xdr:row>
      <xdr:rowOff>0</xdr:rowOff>
    </xdr:from>
    <xdr:to>
      <xdr:col>3</xdr:col>
      <xdr:colOff>520065</xdr:colOff>
      <xdr:row>22</xdr:row>
      <xdr:rowOff>97169</xdr:rowOff>
    </xdr:to>
    <xdr:sp macro="" textlink="">
      <xdr:nvSpPr>
        <xdr:cNvPr id="2" name="Text Box 2"/>
        <xdr:cNvSpPr txBox="1">
          <a:spLocks noChangeArrowheads="1"/>
        </xdr:cNvSpPr>
      </xdr:nvSpPr>
      <xdr:spPr bwMode="auto">
        <a:xfrm>
          <a:off x="664845" y="4937760"/>
          <a:ext cx="1684020" cy="1011569"/>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1" i="0" strike="noStrike">
              <a:solidFill>
                <a:schemeClr val="bg1"/>
              </a:solidFill>
              <a:latin typeface=".VnTimeH"/>
            </a:rPr>
            <a:t>Phô tr¸ch kÕ to¸n</a:t>
          </a: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r>
            <a:rPr lang="en-US" sz="1200" b="1" i="0" strike="noStrike">
              <a:solidFill>
                <a:schemeClr val="bg1"/>
              </a:solidFill>
              <a:latin typeface=".VnTime"/>
            </a:rPr>
            <a:t>TrÇn Xu©n Th­êng</a:t>
          </a:r>
        </a:p>
      </xdr:txBody>
    </xdr:sp>
    <xdr:clientData/>
  </xdr:twoCellAnchor>
  <xdr:twoCellAnchor editAs="oneCell">
    <xdr:from>
      <xdr:col>5</xdr:col>
      <xdr:colOff>661035</xdr:colOff>
      <xdr:row>16</xdr:row>
      <xdr:rowOff>144780</xdr:rowOff>
    </xdr:from>
    <xdr:to>
      <xdr:col>9</xdr:col>
      <xdr:colOff>278150</xdr:colOff>
      <xdr:row>24</xdr:row>
      <xdr:rowOff>62865</xdr:rowOff>
    </xdr:to>
    <xdr:sp macro="" textlink="">
      <xdr:nvSpPr>
        <xdr:cNvPr id="3" name="Text Box 3"/>
        <xdr:cNvSpPr txBox="1">
          <a:spLocks noChangeArrowheads="1"/>
        </xdr:cNvSpPr>
      </xdr:nvSpPr>
      <xdr:spPr bwMode="auto">
        <a:xfrm>
          <a:off x="5979795" y="4853940"/>
          <a:ext cx="2108855" cy="1381125"/>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1" i="0" strike="noStrike">
              <a:solidFill>
                <a:schemeClr val="bg1"/>
              </a:solidFill>
              <a:latin typeface=".VnTimeH"/>
            </a:rPr>
            <a:t>Gi¸m ®èc </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BSCKIINguyÔn Vò Ph­¬ng</a:t>
          </a:r>
        </a:p>
      </xdr:txBody>
    </xdr:sp>
    <xdr:clientData/>
  </xdr:twoCellAnchor>
  <xdr:twoCellAnchor editAs="oneCell">
    <xdr:from>
      <xdr:col>1</xdr:col>
      <xdr:colOff>55245</xdr:colOff>
      <xdr:row>17</xdr:row>
      <xdr:rowOff>0</xdr:rowOff>
    </xdr:from>
    <xdr:to>
      <xdr:col>1</xdr:col>
      <xdr:colOff>1739265</xdr:colOff>
      <xdr:row>21</xdr:row>
      <xdr:rowOff>97169</xdr:rowOff>
    </xdr:to>
    <xdr:sp macro="" textlink="">
      <xdr:nvSpPr>
        <xdr:cNvPr id="4" name="Text Box 2"/>
        <xdr:cNvSpPr txBox="1">
          <a:spLocks noChangeArrowheads="1"/>
        </xdr:cNvSpPr>
      </xdr:nvSpPr>
      <xdr:spPr bwMode="auto">
        <a:xfrm>
          <a:off x="664845" y="4937760"/>
          <a:ext cx="1684020" cy="1011569"/>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1" i="0" strike="noStrike">
              <a:solidFill>
                <a:schemeClr val="bg1"/>
              </a:solidFill>
              <a:latin typeface=".VnTimeH"/>
            </a:rPr>
            <a:t>Phô tr¸ch kÕ to¸n</a:t>
          </a: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endParaRPr lang="en-US" sz="1000" b="1" i="0" strike="noStrike">
            <a:solidFill>
              <a:schemeClr val="bg1"/>
            </a:solidFill>
            <a:latin typeface="Arial"/>
            <a:cs typeface="Arial"/>
          </a:endParaRPr>
        </a:p>
        <a:p>
          <a:pPr algn="ctr" rtl="1">
            <a:defRPr sz="1000"/>
          </a:pPr>
          <a:r>
            <a:rPr lang="en-US" sz="1200" b="1" i="0" strike="noStrike">
              <a:solidFill>
                <a:schemeClr val="bg1"/>
              </a:solidFill>
              <a:latin typeface=".VnTime"/>
            </a:rPr>
            <a:t>TrÇn Xu©n Th­êng</a:t>
          </a:r>
        </a:p>
      </xdr:txBody>
    </xdr:sp>
    <xdr:clientData/>
  </xdr:twoCellAnchor>
  <xdr:twoCellAnchor editAs="oneCell">
    <xdr:from>
      <xdr:col>5</xdr:col>
      <xdr:colOff>661035</xdr:colOff>
      <xdr:row>16</xdr:row>
      <xdr:rowOff>144780</xdr:rowOff>
    </xdr:from>
    <xdr:to>
      <xdr:col>9</xdr:col>
      <xdr:colOff>95270</xdr:colOff>
      <xdr:row>22</xdr:row>
      <xdr:rowOff>154305</xdr:rowOff>
    </xdr:to>
    <xdr:sp macro="" textlink="">
      <xdr:nvSpPr>
        <xdr:cNvPr id="5" name="Text Box 3"/>
        <xdr:cNvSpPr txBox="1">
          <a:spLocks noChangeArrowheads="1"/>
        </xdr:cNvSpPr>
      </xdr:nvSpPr>
      <xdr:spPr bwMode="auto">
        <a:xfrm>
          <a:off x="5979795" y="4853940"/>
          <a:ext cx="2108855" cy="1381125"/>
        </a:xfrm>
        <a:prstGeom prst="rect">
          <a:avLst/>
        </a:prstGeom>
        <a:noFill/>
        <a:ln w="9525">
          <a:noFill/>
          <a:miter lim="800000"/>
          <a:headEnd/>
          <a:tailEnd/>
        </a:ln>
      </xdr:spPr>
      <xdr:txBody>
        <a:bodyPr vertOverflow="clip" wrap="square" lIns="27432" tIns="27432" rIns="27432" bIns="0" anchor="t" upright="1"/>
        <a:lstStyle/>
        <a:p>
          <a:pPr algn="ctr" rtl="1">
            <a:defRPr sz="1000"/>
          </a:pPr>
          <a:r>
            <a:rPr lang="en-US" sz="1100" b="1" i="0" strike="noStrike">
              <a:solidFill>
                <a:schemeClr val="bg1"/>
              </a:solidFill>
              <a:latin typeface=".VnTimeH"/>
            </a:rPr>
            <a:t>Gi¸m ®èc </a:t>
          </a: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endParaRPr lang="en-US" sz="1000" b="1" i="0" strike="noStrike">
            <a:solidFill>
              <a:schemeClr val="bg1"/>
            </a:solidFill>
            <a:latin typeface=".VnCentury Schoolbook"/>
          </a:endParaRPr>
        </a:p>
        <a:p>
          <a:pPr algn="ctr" rtl="1">
            <a:defRPr sz="1000"/>
          </a:pPr>
          <a:r>
            <a:rPr lang="en-US" sz="1000" b="1" i="0" strike="noStrike">
              <a:solidFill>
                <a:schemeClr val="bg1"/>
              </a:solidFill>
              <a:latin typeface=".VnCentury Schoolbook"/>
            </a:rPr>
            <a:t>BSCKIINguyÔn Vò Ph­¬ng</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1371600</xdr:colOff>
      <xdr:row>16</xdr:row>
      <xdr:rowOff>0</xdr:rowOff>
    </xdr:from>
    <xdr:to>
      <xdr:col>7</xdr:col>
      <xdr:colOff>0</xdr:colOff>
      <xdr:row>16</xdr:row>
      <xdr:rowOff>25527</xdr:rowOff>
    </xdr:to>
    <xdr:sp macro="" textlink="">
      <xdr:nvSpPr>
        <xdr:cNvPr id="2" name="Text Box 2"/>
        <xdr:cNvSpPr txBox="1">
          <a:spLocks noChangeArrowheads="1"/>
        </xdr:cNvSpPr>
      </xdr:nvSpPr>
      <xdr:spPr bwMode="auto">
        <a:xfrm>
          <a:off x="6888480" y="3520440"/>
          <a:ext cx="0" cy="25527"/>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BÖnh viÖn</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BSCKIINguyÔn Vò Ph­¬ng</a:t>
          </a:r>
        </a:p>
      </xdr:txBody>
    </xdr:sp>
    <xdr:clientData/>
  </xdr:twoCellAnchor>
  <xdr:twoCellAnchor editAs="oneCell">
    <xdr:from>
      <xdr:col>0</xdr:col>
      <xdr:colOff>57150</xdr:colOff>
      <xdr:row>2</xdr:row>
      <xdr:rowOff>28575</xdr:rowOff>
    </xdr:from>
    <xdr:to>
      <xdr:col>2</xdr:col>
      <xdr:colOff>189535</xdr:colOff>
      <xdr:row>2</xdr:row>
      <xdr:rowOff>32385</xdr:rowOff>
    </xdr:to>
    <xdr:sp macro="" textlink="">
      <xdr:nvSpPr>
        <xdr:cNvPr id="3" name="Text Box 3"/>
        <xdr:cNvSpPr txBox="1">
          <a:spLocks noChangeArrowheads="1"/>
        </xdr:cNvSpPr>
      </xdr:nvSpPr>
      <xdr:spPr bwMode="auto">
        <a:xfrm>
          <a:off x="57150" y="401955"/>
          <a:ext cx="1351585" cy="381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680085</xdr:colOff>
      <xdr:row>16</xdr:row>
      <xdr:rowOff>0</xdr:rowOff>
    </xdr:from>
    <xdr:to>
      <xdr:col>4</xdr:col>
      <xdr:colOff>0</xdr:colOff>
      <xdr:row>16</xdr:row>
      <xdr:rowOff>25527</xdr:rowOff>
    </xdr:to>
    <xdr:sp macro="" textlink="">
      <xdr:nvSpPr>
        <xdr:cNvPr id="4" name="Text Box 2"/>
        <xdr:cNvSpPr txBox="1">
          <a:spLocks noChangeArrowheads="1"/>
        </xdr:cNvSpPr>
      </xdr:nvSpPr>
      <xdr:spPr bwMode="auto">
        <a:xfrm>
          <a:off x="4291965" y="3520440"/>
          <a:ext cx="33528" cy="25527"/>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tp kÕ</a:t>
          </a:r>
          <a:r>
            <a:rPr lang="en-US" sz="1100" b="1" i="0" strike="noStrike" baseline="0">
              <a:solidFill>
                <a:srgbClr val="000000"/>
              </a:solidFill>
              <a:latin typeface=".VnTimeH"/>
            </a:rPr>
            <a:t> to¸n</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TrÇn</a:t>
          </a:r>
          <a:r>
            <a:rPr lang="en-US" sz="1100" b="1" i="0" strike="noStrike" baseline="0">
              <a:solidFill>
                <a:srgbClr val="000000"/>
              </a:solidFill>
              <a:latin typeface=".VnCentury Schoolbook"/>
            </a:rPr>
            <a:t> Xu©n Th­êng</a:t>
          </a:r>
          <a:endParaRPr lang="en-US" sz="1100" b="1" i="0" strike="noStrike">
            <a:solidFill>
              <a:srgbClr val="000000"/>
            </a:solidFill>
            <a:latin typeface=".VnCentury Schoolbook"/>
          </a:endParaRPr>
        </a:p>
      </xdr:txBody>
    </xdr:sp>
    <xdr:clientData/>
  </xdr:twoCellAnchor>
  <xdr:twoCellAnchor editAs="oneCell">
    <xdr:from>
      <xdr:col>7</xdr:col>
      <xdr:colOff>1</xdr:colOff>
      <xdr:row>16</xdr:row>
      <xdr:rowOff>0</xdr:rowOff>
    </xdr:from>
    <xdr:to>
      <xdr:col>7</xdr:col>
      <xdr:colOff>1</xdr:colOff>
      <xdr:row>18</xdr:row>
      <xdr:rowOff>73152</xdr:rowOff>
    </xdr:to>
    <xdr:sp macro="" textlink="">
      <xdr:nvSpPr>
        <xdr:cNvPr id="5" name="Text Box 2"/>
        <xdr:cNvSpPr txBox="1">
          <a:spLocks noChangeArrowheads="1"/>
        </xdr:cNvSpPr>
      </xdr:nvSpPr>
      <xdr:spPr bwMode="auto">
        <a:xfrm>
          <a:off x="7269481" y="3520440"/>
          <a:ext cx="0" cy="43891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Gi¸m ®èc </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ysClr val="windowText" lastClr="000000"/>
              </a:solidFill>
              <a:latin typeface=".VnTime"/>
            </a:rPr>
            <a:t>BSCKII NguyÔn Vò Ph­¬ng</a:t>
          </a:r>
        </a:p>
      </xdr:txBody>
    </xdr:sp>
    <xdr:clientData/>
  </xdr:twoCellAnchor>
  <xdr:twoCellAnchor editAs="oneCell">
    <xdr:from>
      <xdr:col>4</xdr:col>
      <xdr:colOff>457200</xdr:colOff>
      <xdr:row>16</xdr:row>
      <xdr:rowOff>0</xdr:rowOff>
    </xdr:from>
    <xdr:to>
      <xdr:col>4</xdr:col>
      <xdr:colOff>0</xdr:colOff>
      <xdr:row>18</xdr:row>
      <xdr:rowOff>73152</xdr:rowOff>
    </xdr:to>
    <xdr:sp macro="" textlink="">
      <xdr:nvSpPr>
        <xdr:cNvPr id="6" name="Text Box 5"/>
        <xdr:cNvSpPr txBox="1">
          <a:spLocks noChangeArrowheads="1"/>
        </xdr:cNvSpPr>
      </xdr:nvSpPr>
      <xdr:spPr bwMode="auto">
        <a:xfrm>
          <a:off x="4663440" y="3520440"/>
          <a:ext cx="22860" cy="43891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Phô</a:t>
          </a:r>
          <a:r>
            <a:rPr lang="en-US" sz="1200" b="1" i="0" strike="noStrike">
              <a:solidFill>
                <a:srgbClr val="000000"/>
              </a:solidFill>
              <a:latin typeface=".VnTimeH"/>
            </a:rPr>
            <a:t> tr¸ch kÕ to¸n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TrÇn Xu©n Th­êng</a:t>
          </a:r>
        </a:p>
      </xdr:txBody>
    </xdr:sp>
    <xdr:clientData/>
  </xdr:twoCellAnchor>
  <xdr:twoCellAnchor editAs="oneCell">
    <xdr:from>
      <xdr:col>0</xdr:col>
      <xdr:colOff>28575</xdr:colOff>
      <xdr:row>23</xdr:row>
      <xdr:rowOff>0</xdr:rowOff>
    </xdr:from>
    <xdr:to>
      <xdr:col>2</xdr:col>
      <xdr:colOff>56450</xdr:colOff>
      <xdr:row>23</xdr:row>
      <xdr:rowOff>51054</xdr:rowOff>
    </xdr:to>
    <xdr:sp macro="" textlink="">
      <xdr:nvSpPr>
        <xdr:cNvPr id="7" name="Text Box 1"/>
        <xdr:cNvSpPr txBox="1">
          <a:spLocks noChangeArrowheads="1"/>
        </xdr:cNvSpPr>
      </xdr:nvSpPr>
      <xdr:spPr bwMode="auto">
        <a:xfrm>
          <a:off x="28575" y="5486400"/>
          <a:ext cx="1247075" cy="51054"/>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pitchFamily="34" charset="0"/>
            </a:rPr>
            <a:t>Ng­êi</a:t>
          </a:r>
          <a:r>
            <a:rPr lang="en-US" sz="1100" b="1" i="0" strike="noStrike" baseline="0">
              <a:solidFill>
                <a:srgbClr val="000000"/>
              </a:solidFill>
              <a:latin typeface=".VnTimeH" pitchFamily="34" charset="0"/>
            </a:rPr>
            <a:t> lËp biÓu</a:t>
          </a: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r>
            <a:rPr lang="vi-VN" sz="1100" b="1" i="0" strike="noStrike">
              <a:solidFill>
                <a:srgbClr val="000000"/>
              </a:solidFill>
            </a:rPr>
            <a:t>Phạm Anh Văn</a:t>
          </a:r>
        </a:p>
        <a:p>
          <a:pPr algn="ctr" rtl="1">
            <a:defRPr sz="1000"/>
          </a:pPr>
          <a:endParaRPr lang="vi-VN" sz="1100" b="1" i="0" strike="noStrike">
            <a:solidFill>
              <a:srgbClr val="000000"/>
            </a:solidFill>
          </a:endParaRPr>
        </a:p>
      </xdr:txBody>
    </xdr:sp>
    <xdr:clientData/>
  </xdr:twoCellAnchor>
  <xdr:twoCellAnchor editAs="oneCell">
    <xdr:from>
      <xdr:col>6</xdr:col>
      <xdr:colOff>1371600</xdr:colOff>
      <xdr:row>23</xdr:row>
      <xdr:rowOff>0</xdr:rowOff>
    </xdr:from>
    <xdr:to>
      <xdr:col>8</xdr:col>
      <xdr:colOff>268541</xdr:colOff>
      <xdr:row>23</xdr:row>
      <xdr:rowOff>51435</xdr:rowOff>
    </xdr:to>
    <xdr:sp macro="" textlink="">
      <xdr:nvSpPr>
        <xdr:cNvPr id="8" name="Text Box 2"/>
        <xdr:cNvSpPr txBox="1">
          <a:spLocks noChangeArrowheads="1"/>
        </xdr:cNvSpPr>
      </xdr:nvSpPr>
      <xdr:spPr bwMode="auto">
        <a:xfrm>
          <a:off x="6888480" y="5486400"/>
          <a:ext cx="878141"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BÖnh viÖn</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BSCKIINguyÔn Vò Ph­¬ng</a:t>
          </a:r>
        </a:p>
      </xdr:txBody>
    </xdr:sp>
    <xdr:clientData/>
  </xdr:twoCellAnchor>
  <xdr:twoCellAnchor editAs="oneCell">
    <xdr:from>
      <xdr:col>0</xdr:col>
      <xdr:colOff>57150</xdr:colOff>
      <xdr:row>2</xdr:row>
      <xdr:rowOff>28575</xdr:rowOff>
    </xdr:from>
    <xdr:to>
      <xdr:col>2</xdr:col>
      <xdr:colOff>424226</xdr:colOff>
      <xdr:row>2</xdr:row>
      <xdr:rowOff>32385</xdr:rowOff>
    </xdr:to>
    <xdr:sp macro="" textlink="">
      <xdr:nvSpPr>
        <xdr:cNvPr id="9" name="Text Box 3"/>
        <xdr:cNvSpPr txBox="1">
          <a:spLocks noChangeArrowheads="1"/>
        </xdr:cNvSpPr>
      </xdr:nvSpPr>
      <xdr:spPr bwMode="auto">
        <a:xfrm>
          <a:off x="57150" y="401955"/>
          <a:ext cx="1586276" cy="381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680085</xdr:colOff>
      <xdr:row>23</xdr:row>
      <xdr:rowOff>0</xdr:rowOff>
    </xdr:from>
    <xdr:to>
      <xdr:col>6</xdr:col>
      <xdr:colOff>217634</xdr:colOff>
      <xdr:row>23</xdr:row>
      <xdr:rowOff>51435</xdr:rowOff>
    </xdr:to>
    <xdr:sp macro="" textlink="">
      <xdr:nvSpPr>
        <xdr:cNvPr id="10" name="Text Box 2"/>
        <xdr:cNvSpPr txBox="1">
          <a:spLocks noChangeArrowheads="1"/>
        </xdr:cNvSpPr>
      </xdr:nvSpPr>
      <xdr:spPr bwMode="auto">
        <a:xfrm>
          <a:off x="4291965" y="5486400"/>
          <a:ext cx="1434929"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tp kÕ</a:t>
          </a:r>
          <a:r>
            <a:rPr lang="en-US" sz="1100" b="1" i="0" strike="noStrike" baseline="0">
              <a:solidFill>
                <a:srgbClr val="000000"/>
              </a:solidFill>
              <a:latin typeface=".VnTimeH"/>
            </a:rPr>
            <a:t> to¸n</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TrÇn</a:t>
          </a:r>
          <a:r>
            <a:rPr lang="en-US" sz="1100" b="1" i="0" strike="noStrike" baseline="0">
              <a:solidFill>
                <a:srgbClr val="000000"/>
              </a:solidFill>
              <a:latin typeface=".VnCentury Schoolbook"/>
            </a:rPr>
            <a:t> Xu©n Th­êng</a:t>
          </a:r>
          <a:endParaRPr lang="en-US" sz="1100" b="1" i="0" strike="noStrike">
            <a:solidFill>
              <a:srgbClr val="000000"/>
            </a:solidFill>
            <a:latin typeface=".VnCentury Schoolbook"/>
          </a:endParaRPr>
        </a:p>
      </xdr:txBody>
    </xdr:sp>
    <xdr:clientData/>
  </xdr:twoCellAnchor>
  <xdr:twoCellAnchor editAs="oneCell">
    <xdr:from>
      <xdr:col>0</xdr:col>
      <xdr:colOff>0</xdr:colOff>
      <xdr:row>23</xdr:row>
      <xdr:rowOff>0</xdr:rowOff>
    </xdr:from>
    <xdr:to>
      <xdr:col>3</xdr:col>
      <xdr:colOff>142838</xdr:colOff>
      <xdr:row>28</xdr:row>
      <xdr:rowOff>129540</xdr:rowOff>
    </xdr:to>
    <xdr:sp macro="" textlink="">
      <xdr:nvSpPr>
        <xdr:cNvPr id="12" name="Text Box 3"/>
        <xdr:cNvSpPr txBox="1">
          <a:spLocks noChangeArrowheads="1"/>
        </xdr:cNvSpPr>
      </xdr:nvSpPr>
      <xdr:spPr bwMode="auto">
        <a:xfrm>
          <a:off x="0" y="5495926"/>
          <a:ext cx="1971638" cy="104394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ysClr val="windowText" lastClr="000000"/>
              </a:solidFill>
              <a:latin typeface=".VnTimeH"/>
            </a:rPr>
            <a:t>Ng­êi lËp biÓu</a:t>
          </a: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xdr:txBody>
    </xdr:sp>
    <xdr:clientData/>
  </xdr:twoCellAnchor>
  <xdr:twoCellAnchor editAs="oneCell">
    <xdr:from>
      <xdr:col>4</xdr:col>
      <xdr:colOff>0</xdr:colOff>
      <xdr:row>23</xdr:row>
      <xdr:rowOff>0</xdr:rowOff>
    </xdr:from>
    <xdr:to>
      <xdr:col>6</xdr:col>
      <xdr:colOff>561950</xdr:colOff>
      <xdr:row>28</xdr:row>
      <xdr:rowOff>120015</xdr:rowOff>
    </xdr:to>
    <xdr:sp macro="" textlink="">
      <xdr:nvSpPr>
        <xdr:cNvPr id="13" name="Text Box 5"/>
        <xdr:cNvSpPr txBox="1">
          <a:spLocks noChangeArrowheads="1"/>
        </xdr:cNvSpPr>
      </xdr:nvSpPr>
      <xdr:spPr bwMode="auto">
        <a:xfrm>
          <a:off x="4663440" y="5524500"/>
          <a:ext cx="1781150" cy="103441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TP kÕ to¸n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xdr:txBody>
    </xdr:sp>
    <xdr:clientData/>
  </xdr:twoCellAnchor>
  <xdr:twoCellAnchor editAs="oneCell">
    <xdr:from>
      <xdr:col>2</xdr:col>
      <xdr:colOff>9525</xdr:colOff>
      <xdr:row>23</xdr:row>
      <xdr:rowOff>0</xdr:rowOff>
    </xdr:from>
    <xdr:to>
      <xdr:col>5</xdr:col>
      <xdr:colOff>76177</xdr:colOff>
      <xdr:row>30</xdr:row>
      <xdr:rowOff>60960</xdr:rowOff>
    </xdr:to>
    <xdr:sp macro="" textlink="">
      <xdr:nvSpPr>
        <xdr:cNvPr id="14" name="Text Box 1"/>
        <xdr:cNvSpPr txBox="1">
          <a:spLocks noChangeArrowheads="1"/>
        </xdr:cNvSpPr>
      </xdr:nvSpPr>
      <xdr:spPr bwMode="auto">
        <a:xfrm>
          <a:off x="2463165" y="5505450"/>
          <a:ext cx="1895452" cy="1341120"/>
        </a:xfrm>
        <a:prstGeom prst="rect">
          <a:avLst/>
        </a:prstGeom>
        <a:noFill/>
        <a:ln w="9525">
          <a:noFill/>
          <a:miter lim="800000"/>
          <a:headEnd/>
          <a:tailEnd/>
        </a:ln>
      </xdr:spPr>
      <xdr:txBody>
        <a:bodyPr vertOverflow="clip" wrap="square" lIns="27432" tIns="32004" rIns="27432" bIns="0" anchor="t" upright="1"/>
        <a:lstStyle/>
        <a:p>
          <a:pPr algn="ctr" rtl="1">
            <a:lnSpc>
              <a:spcPts val="1200"/>
            </a:lnSpc>
            <a:defRPr sz="1000"/>
          </a:pPr>
          <a:r>
            <a:rPr lang="en-US" sz="1100" b="1" i="0" strike="noStrike">
              <a:solidFill>
                <a:srgbClr val="000000"/>
              </a:solidFill>
              <a:latin typeface=".VnTimeH" pitchFamily="34" charset="0"/>
            </a:rPr>
            <a:t>tr­ëng</a:t>
          </a:r>
          <a:r>
            <a:rPr lang="en-US" sz="1100" b="1" i="0" strike="noStrike" baseline="0">
              <a:solidFill>
                <a:srgbClr val="000000"/>
              </a:solidFill>
              <a:latin typeface=".VnTimeH" pitchFamily="34" charset="0"/>
            </a:rPr>
            <a:t> phßng  khth</a:t>
          </a: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a:p>
          <a:pPr algn="ctr" rtl="1">
            <a:lnSpc>
              <a:spcPts val="1000"/>
            </a:lnSpc>
            <a:defRPr sz="1000"/>
          </a:pPr>
          <a:endParaRPr lang="vi-VN" sz="1100" b="1" i="0" strike="noStrike">
            <a:solidFill>
              <a:srgbClr val="000000"/>
            </a:solidFill>
          </a:endParaRPr>
        </a:p>
      </xdr:txBody>
    </xdr:sp>
    <xdr:clientData/>
  </xdr:twoCellAnchor>
  <xdr:twoCellAnchor editAs="oneCell">
    <xdr:from>
      <xdr:col>6</xdr:col>
      <xdr:colOff>1371600</xdr:colOff>
      <xdr:row>16</xdr:row>
      <xdr:rowOff>0</xdr:rowOff>
    </xdr:from>
    <xdr:to>
      <xdr:col>6</xdr:col>
      <xdr:colOff>1371600</xdr:colOff>
      <xdr:row>16</xdr:row>
      <xdr:rowOff>25527</xdr:rowOff>
    </xdr:to>
    <xdr:sp macro="" textlink="">
      <xdr:nvSpPr>
        <xdr:cNvPr id="15" name="Text Box 2"/>
        <xdr:cNvSpPr txBox="1">
          <a:spLocks noChangeArrowheads="1"/>
        </xdr:cNvSpPr>
      </xdr:nvSpPr>
      <xdr:spPr bwMode="auto">
        <a:xfrm>
          <a:off x="6888480" y="3520440"/>
          <a:ext cx="0" cy="25527"/>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BÖnh viÖn</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BSCKIINguyÔn Vò Ph­¬ng</a:t>
          </a:r>
        </a:p>
      </xdr:txBody>
    </xdr:sp>
    <xdr:clientData/>
  </xdr:twoCellAnchor>
  <xdr:twoCellAnchor editAs="oneCell">
    <xdr:from>
      <xdr:col>0</xdr:col>
      <xdr:colOff>57150</xdr:colOff>
      <xdr:row>2</xdr:row>
      <xdr:rowOff>28575</xdr:rowOff>
    </xdr:from>
    <xdr:to>
      <xdr:col>1</xdr:col>
      <xdr:colOff>799135</xdr:colOff>
      <xdr:row>2</xdr:row>
      <xdr:rowOff>32385</xdr:rowOff>
    </xdr:to>
    <xdr:sp macro="" textlink="">
      <xdr:nvSpPr>
        <xdr:cNvPr id="16" name="Text Box 3"/>
        <xdr:cNvSpPr txBox="1">
          <a:spLocks noChangeArrowheads="1"/>
        </xdr:cNvSpPr>
      </xdr:nvSpPr>
      <xdr:spPr bwMode="auto">
        <a:xfrm>
          <a:off x="57150" y="401955"/>
          <a:ext cx="1351585" cy="381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680085</xdr:colOff>
      <xdr:row>16</xdr:row>
      <xdr:rowOff>0</xdr:rowOff>
    </xdr:from>
    <xdr:to>
      <xdr:col>3</xdr:col>
      <xdr:colOff>713613</xdr:colOff>
      <xdr:row>16</xdr:row>
      <xdr:rowOff>25527</xdr:rowOff>
    </xdr:to>
    <xdr:sp macro="" textlink="">
      <xdr:nvSpPr>
        <xdr:cNvPr id="17" name="Text Box 2"/>
        <xdr:cNvSpPr txBox="1">
          <a:spLocks noChangeArrowheads="1"/>
        </xdr:cNvSpPr>
      </xdr:nvSpPr>
      <xdr:spPr bwMode="auto">
        <a:xfrm>
          <a:off x="4291965" y="3520440"/>
          <a:ext cx="33528" cy="25527"/>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tp kÕ</a:t>
          </a:r>
          <a:r>
            <a:rPr lang="en-US" sz="1100" b="1" i="0" strike="noStrike" baseline="0">
              <a:solidFill>
                <a:srgbClr val="000000"/>
              </a:solidFill>
              <a:latin typeface=".VnTimeH"/>
            </a:rPr>
            <a:t> to¸n</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TrÇn</a:t>
          </a:r>
          <a:r>
            <a:rPr lang="en-US" sz="1100" b="1" i="0" strike="noStrike" baseline="0">
              <a:solidFill>
                <a:srgbClr val="000000"/>
              </a:solidFill>
              <a:latin typeface=".VnCentury Schoolbook"/>
            </a:rPr>
            <a:t> Xu©n Th­êng</a:t>
          </a:r>
          <a:endParaRPr lang="en-US" sz="1100" b="1" i="0" strike="noStrike">
            <a:solidFill>
              <a:srgbClr val="000000"/>
            </a:solidFill>
            <a:latin typeface=".VnCentury Schoolbook"/>
          </a:endParaRPr>
        </a:p>
      </xdr:txBody>
    </xdr:sp>
    <xdr:clientData/>
  </xdr:twoCellAnchor>
  <xdr:twoCellAnchor editAs="oneCell">
    <xdr:from>
      <xdr:col>7</xdr:col>
      <xdr:colOff>1</xdr:colOff>
      <xdr:row>16</xdr:row>
      <xdr:rowOff>0</xdr:rowOff>
    </xdr:from>
    <xdr:to>
      <xdr:col>7</xdr:col>
      <xdr:colOff>1</xdr:colOff>
      <xdr:row>18</xdr:row>
      <xdr:rowOff>42672</xdr:rowOff>
    </xdr:to>
    <xdr:sp macro="" textlink="">
      <xdr:nvSpPr>
        <xdr:cNvPr id="18" name="Text Box 2"/>
        <xdr:cNvSpPr txBox="1">
          <a:spLocks noChangeArrowheads="1"/>
        </xdr:cNvSpPr>
      </xdr:nvSpPr>
      <xdr:spPr bwMode="auto">
        <a:xfrm>
          <a:off x="7269481" y="3520440"/>
          <a:ext cx="0" cy="43891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Gi¸m ®èc </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ysClr val="windowText" lastClr="000000"/>
              </a:solidFill>
              <a:latin typeface=".VnTime"/>
            </a:rPr>
            <a:t>BSCKII NguyÔn Vò Ph­¬ng</a:t>
          </a:r>
        </a:p>
      </xdr:txBody>
    </xdr:sp>
    <xdr:clientData/>
  </xdr:twoCellAnchor>
  <xdr:twoCellAnchor editAs="oneCell">
    <xdr:from>
      <xdr:col>4</xdr:col>
      <xdr:colOff>457200</xdr:colOff>
      <xdr:row>16</xdr:row>
      <xdr:rowOff>0</xdr:rowOff>
    </xdr:from>
    <xdr:to>
      <xdr:col>5</xdr:col>
      <xdr:colOff>22860</xdr:colOff>
      <xdr:row>18</xdr:row>
      <xdr:rowOff>42672</xdr:rowOff>
    </xdr:to>
    <xdr:sp macro="" textlink="">
      <xdr:nvSpPr>
        <xdr:cNvPr id="19" name="Text Box 5"/>
        <xdr:cNvSpPr txBox="1">
          <a:spLocks noChangeArrowheads="1"/>
        </xdr:cNvSpPr>
      </xdr:nvSpPr>
      <xdr:spPr bwMode="auto">
        <a:xfrm>
          <a:off x="4663440" y="3520440"/>
          <a:ext cx="22860" cy="43891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Phô</a:t>
          </a:r>
          <a:r>
            <a:rPr lang="en-US" sz="1200" b="1" i="0" strike="noStrike">
              <a:solidFill>
                <a:srgbClr val="000000"/>
              </a:solidFill>
              <a:latin typeface=".VnTimeH"/>
            </a:rPr>
            <a:t> tr¸ch kÕ to¸n</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r>
            <a:rPr lang="en-US" sz="1200" b="1" i="0" strike="noStrike">
              <a:solidFill>
                <a:srgbClr val="000000"/>
              </a:solidFill>
              <a:latin typeface=".VnTime"/>
            </a:rPr>
            <a:t>TrÇn Xu©n Th­êng</a:t>
          </a:r>
        </a:p>
      </xdr:txBody>
    </xdr:sp>
    <xdr:clientData/>
  </xdr:twoCellAnchor>
  <xdr:twoCellAnchor editAs="oneCell">
    <xdr:from>
      <xdr:col>0</xdr:col>
      <xdr:colOff>28575</xdr:colOff>
      <xdr:row>23</xdr:row>
      <xdr:rowOff>0</xdr:rowOff>
    </xdr:from>
    <xdr:to>
      <xdr:col>1</xdr:col>
      <xdr:colOff>666050</xdr:colOff>
      <xdr:row>23</xdr:row>
      <xdr:rowOff>51054</xdr:rowOff>
    </xdr:to>
    <xdr:sp macro="" textlink="">
      <xdr:nvSpPr>
        <xdr:cNvPr id="20" name="Text Box 1"/>
        <xdr:cNvSpPr txBox="1">
          <a:spLocks noChangeArrowheads="1"/>
        </xdr:cNvSpPr>
      </xdr:nvSpPr>
      <xdr:spPr bwMode="auto">
        <a:xfrm>
          <a:off x="28575" y="5486400"/>
          <a:ext cx="1247075" cy="51054"/>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pitchFamily="34" charset="0"/>
            </a:rPr>
            <a:t>Ng­êi</a:t>
          </a:r>
          <a:r>
            <a:rPr lang="en-US" sz="1100" b="1" i="0" strike="noStrike" baseline="0">
              <a:solidFill>
                <a:srgbClr val="000000"/>
              </a:solidFill>
              <a:latin typeface=".VnTimeH" pitchFamily="34" charset="0"/>
            </a:rPr>
            <a:t> lËp biÓu</a:t>
          </a: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endParaRPr lang="vi-VN" sz="1100" b="1" i="0" strike="noStrike">
            <a:solidFill>
              <a:srgbClr val="000000"/>
            </a:solidFill>
          </a:endParaRPr>
        </a:p>
        <a:p>
          <a:pPr algn="ctr" rtl="1">
            <a:defRPr sz="1000"/>
          </a:pPr>
          <a:r>
            <a:rPr lang="vi-VN" sz="1100" b="1" i="0" strike="noStrike">
              <a:solidFill>
                <a:srgbClr val="000000"/>
              </a:solidFill>
            </a:rPr>
            <a:t>Phạm Anh Văn</a:t>
          </a:r>
        </a:p>
        <a:p>
          <a:pPr algn="ctr" rtl="1">
            <a:defRPr sz="1000"/>
          </a:pPr>
          <a:endParaRPr lang="vi-VN" sz="1100" b="1" i="0" strike="noStrike">
            <a:solidFill>
              <a:srgbClr val="000000"/>
            </a:solidFill>
          </a:endParaRPr>
        </a:p>
      </xdr:txBody>
    </xdr:sp>
    <xdr:clientData/>
  </xdr:twoCellAnchor>
  <xdr:twoCellAnchor editAs="oneCell">
    <xdr:from>
      <xdr:col>6</xdr:col>
      <xdr:colOff>1371600</xdr:colOff>
      <xdr:row>23</xdr:row>
      <xdr:rowOff>0</xdr:rowOff>
    </xdr:from>
    <xdr:to>
      <xdr:col>7</xdr:col>
      <xdr:colOff>497141</xdr:colOff>
      <xdr:row>23</xdr:row>
      <xdr:rowOff>51435</xdr:rowOff>
    </xdr:to>
    <xdr:sp macro="" textlink="">
      <xdr:nvSpPr>
        <xdr:cNvPr id="21" name="Text Box 2"/>
        <xdr:cNvSpPr txBox="1">
          <a:spLocks noChangeArrowheads="1"/>
        </xdr:cNvSpPr>
      </xdr:nvSpPr>
      <xdr:spPr bwMode="auto">
        <a:xfrm>
          <a:off x="6888480" y="5486400"/>
          <a:ext cx="878141"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BÖnh viÖn</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BSCKIINguyÔn Vò Ph­¬ng</a:t>
          </a:r>
        </a:p>
      </xdr:txBody>
    </xdr:sp>
    <xdr:clientData/>
  </xdr:twoCellAnchor>
  <xdr:twoCellAnchor editAs="oneCell">
    <xdr:from>
      <xdr:col>0</xdr:col>
      <xdr:colOff>57150</xdr:colOff>
      <xdr:row>2</xdr:row>
      <xdr:rowOff>28575</xdr:rowOff>
    </xdr:from>
    <xdr:to>
      <xdr:col>1</xdr:col>
      <xdr:colOff>1033826</xdr:colOff>
      <xdr:row>2</xdr:row>
      <xdr:rowOff>32385</xdr:rowOff>
    </xdr:to>
    <xdr:sp macro="" textlink="">
      <xdr:nvSpPr>
        <xdr:cNvPr id="22" name="Text Box 3"/>
        <xdr:cNvSpPr txBox="1">
          <a:spLocks noChangeArrowheads="1"/>
        </xdr:cNvSpPr>
      </xdr:nvSpPr>
      <xdr:spPr bwMode="auto">
        <a:xfrm>
          <a:off x="57150" y="401955"/>
          <a:ext cx="1586276" cy="381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680085</xdr:colOff>
      <xdr:row>23</xdr:row>
      <xdr:rowOff>0</xdr:rowOff>
    </xdr:from>
    <xdr:to>
      <xdr:col>6</xdr:col>
      <xdr:colOff>210014</xdr:colOff>
      <xdr:row>23</xdr:row>
      <xdr:rowOff>51435</xdr:rowOff>
    </xdr:to>
    <xdr:sp macro="" textlink="">
      <xdr:nvSpPr>
        <xdr:cNvPr id="23" name="Text Box 2"/>
        <xdr:cNvSpPr txBox="1">
          <a:spLocks noChangeArrowheads="1"/>
        </xdr:cNvSpPr>
      </xdr:nvSpPr>
      <xdr:spPr bwMode="auto">
        <a:xfrm>
          <a:off x="4291965" y="5486400"/>
          <a:ext cx="1434929"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tp kÕ</a:t>
          </a:r>
          <a:r>
            <a:rPr lang="en-US" sz="1100" b="1" i="0" strike="noStrike" baseline="0">
              <a:solidFill>
                <a:srgbClr val="000000"/>
              </a:solidFill>
              <a:latin typeface=".VnTimeH"/>
            </a:rPr>
            <a:t> to¸n</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r>
            <a:rPr lang="en-US" sz="1100" b="1" i="0" strike="noStrike">
              <a:solidFill>
                <a:srgbClr val="000000"/>
              </a:solidFill>
              <a:latin typeface=".VnCentury Schoolbook"/>
            </a:rPr>
            <a:t>TrÇn</a:t>
          </a:r>
          <a:r>
            <a:rPr lang="en-US" sz="1100" b="1" i="0" strike="noStrike" baseline="0">
              <a:solidFill>
                <a:srgbClr val="000000"/>
              </a:solidFill>
              <a:latin typeface=".VnCentury Schoolbook"/>
            </a:rPr>
            <a:t> Xu©n Th­êng</a:t>
          </a:r>
          <a:endParaRPr lang="en-US" sz="1100" b="1" i="0" strike="noStrike">
            <a:solidFill>
              <a:srgbClr val="000000"/>
            </a:solidFill>
            <a:latin typeface=".VnCentury Schoolbook"/>
          </a:endParaRPr>
        </a:p>
      </xdr:txBody>
    </xdr:sp>
    <xdr:clientData/>
  </xdr:twoCellAnchor>
  <xdr:twoCellAnchor editAs="oneCell">
    <xdr:from>
      <xdr:col>7</xdr:col>
      <xdr:colOff>1</xdr:colOff>
      <xdr:row>23</xdr:row>
      <xdr:rowOff>0</xdr:rowOff>
    </xdr:from>
    <xdr:to>
      <xdr:col>8</xdr:col>
      <xdr:colOff>171450</xdr:colOff>
      <xdr:row>28</xdr:row>
      <xdr:rowOff>120015</xdr:rowOff>
    </xdr:to>
    <xdr:sp macro="" textlink="">
      <xdr:nvSpPr>
        <xdr:cNvPr id="24" name="Text Box 2"/>
        <xdr:cNvSpPr txBox="1">
          <a:spLocks noChangeArrowheads="1"/>
        </xdr:cNvSpPr>
      </xdr:nvSpPr>
      <xdr:spPr bwMode="auto">
        <a:xfrm>
          <a:off x="7269481" y="5486401"/>
          <a:ext cx="1413509" cy="103441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Gi¸m ®èc </a:t>
          </a: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000" b="0" i="0" strike="noStrike">
            <a:solidFill>
              <a:srgbClr val="000000"/>
            </a:solidFill>
            <a:latin typeface=".VnTimeH"/>
          </a:endParaRPr>
        </a:p>
        <a:p>
          <a:pPr algn="ctr" rtl="1">
            <a:defRPr sz="1000"/>
          </a:pPr>
          <a:endParaRPr lang="en-US" sz="1200" b="1" i="0" strike="noStrike">
            <a:solidFill>
              <a:sysClr val="windowText" lastClr="000000"/>
            </a:solidFill>
            <a:latin typeface=".VnTime"/>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14</xdr:row>
      <xdr:rowOff>11430</xdr:rowOff>
    </xdr:from>
    <xdr:to>
      <xdr:col>3</xdr:col>
      <xdr:colOff>550593</xdr:colOff>
      <xdr:row>21</xdr:row>
      <xdr:rowOff>152441</xdr:rowOff>
    </xdr:to>
    <xdr:sp macro="" textlink="">
      <xdr:nvSpPr>
        <xdr:cNvPr id="2" name="Text Box 3"/>
        <xdr:cNvSpPr txBox="1">
          <a:spLocks noChangeArrowheads="1"/>
        </xdr:cNvSpPr>
      </xdr:nvSpPr>
      <xdr:spPr bwMode="auto">
        <a:xfrm>
          <a:off x="0" y="4255770"/>
          <a:ext cx="1861233" cy="1421171"/>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Ng­êi lËp biÓu</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Ph¹m Anh V¨n</a:t>
          </a:r>
        </a:p>
      </xdr:txBody>
    </xdr:sp>
    <xdr:clientData/>
  </xdr:twoCellAnchor>
  <xdr:twoCellAnchor editAs="oneCell">
    <xdr:from>
      <xdr:col>0</xdr:col>
      <xdr:colOff>0</xdr:colOff>
      <xdr:row>14</xdr:row>
      <xdr:rowOff>11430</xdr:rowOff>
    </xdr:from>
    <xdr:to>
      <xdr:col>1</xdr:col>
      <xdr:colOff>1579293</xdr:colOff>
      <xdr:row>22</xdr:row>
      <xdr:rowOff>61001</xdr:rowOff>
    </xdr:to>
    <xdr:sp macro="" textlink="">
      <xdr:nvSpPr>
        <xdr:cNvPr id="3" name="Text Box 3"/>
        <xdr:cNvSpPr txBox="1">
          <a:spLocks noChangeArrowheads="1"/>
        </xdr:cNvSpPr>
      </xdr:nvSpPr>
      <xdr:spPr bwMode="auto">
        <a:xfrm>
          <a:off x="0" y="4255770"/>
          <a:ext cx="1861233" cy="1421171"/>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chemeClr val="bg1"/>
              </a:solidFill>
              <a:latin typeface=".VnTimeH"/>
            </a:rPr>
            <a:t>Ng­êi lËp biÓu</a:t>
          </a: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endParaRPr lang="en-US" sz="1000" b="0" i="0" strike="noStrike">
            <a:solidFill>
              <a:schemeClr val="bg1"/>
            </a:solidFill>
            <a:latin typeface=".VnTimeH"/>
          </a:endParaRPr>
        </a:p>
        <a:p>
          <a:pPr algn="ctr" rtl="1">
            <a:defRPr sz="1000"/>
          </a:pPr>
          <a:r>
            <a:rPr lang="en-US" sz="1200" b="1" i="0" strike="noStrike">
              <a:solidFill>
                <a:schemeClr val="bg1"/>
              </a:solidFill>
              <a:latin typeface=".VnTime"/>
            </a:rPr>
            <a:t>Ph¹m Anh V¨n</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104775</xdr:colOff>
      <xdr:row>20</xdr:row>
      <xdr:rowOff>1</xdr:rowOff>
    </xdr:from>
    <xdr:to>
      <xdr:col>14</xdr:col>
      <xdr:colOff>584835</xdr:colOff>
      <xdr:row>29</xdr:row>
      <xdr:rowOff>34314</xdr:rowOff>
    </xdr:to>
    <xdr:sp macro="" textlink="">
      <xdr:nvSpPr>
        <xdr:cNvPr id="2" name="Text Box 2"/>
        <xdr:cNvSpPr txBox="1">
          <a:spLocks noChangeArrowheads="1"/>
        </xdr:cNvSpPr>
      </xdr:nvSpPr>
      <xdr:spPr bwMode="auto">
        <a:xfrm>
          <a:off x="5819775" y="5364481"/>
          <a:ext cx="4030980" cy="1680233"/>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xdr:txBody>
    </xdr:sp>
    <xdr:clientData/>
  </xdr:twoCellAnchor>
  <xdr:twoCellAnchor editAs="oneCell">
    <xdr:from>
      <xdr:col>0</xdr:col>
      <xdr:colOff>171448</xdr:colOff>
      <xdr:row>20</xdr:row>
      <xdr:rowOff>47626</xdr:rowOff>
    </xdr:from>
    <xdr:to>
      <xdr:col>2</xdr:col>
      <xdr:colOff>560572</xdr:colOff>
      <xdr:row>28</xdr:row>
      <xdr:rowOff>49530</xdr:rowOff>
    </xdr:to>
    <xdr:sp macro="" textlink="">
      <xdr:nvSpPr>
        <xdr:cNvPr id="4" name="Text Box 3"/>
        <xdr:cNvSpPr txBox="1">
          <a:spLocks noChangeArrowheads="1"/>
        </xdr:cNvSpPr>
      </xdr:nvSpPr>
      <xdr:spPr bwMode="auto">
        <a:xfrm>
          <a:off x="171448" y="5412106"/>
          <a:ext cx="1608324" cy="1464944"/>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ysClr val="windowText" lastClr="000000"/>
              </a:solidFill>
              <a:latin typeface=".VnTimeH"/>
            </a:rPr>
            <a:t>Ng­êi lËp biÓu</a:t>
          </a: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200" b="1" i="0" strike="noStrike">
            <a:solidFill>
              <a:sysClr val="windowText" lastClr="000000"/>
            </a:solidFill>
            <a:latin typeface=".VnTime"/>
          </a:endParaRPr>
        </a:p>
      </xdr:txBody>
    </xdr:sp>
    <xdr:clientData/>
  </xdr:twoCellAnchor>
  <xdr:twoCellAnchor editAs="oneCell">
    <xdr:from>
      <xdr:col>4</xdr:col>
      <xdr:colOff>210052</xdr:colOff>
      <xdr:row>20</xdr:row>
      <xdr:rowOff>32685</xdr:rowOff>
    </xdr:from>
    <xdr:to>
      <xdr:col>6</xdr:col>
      <xdr:colOff>403646</xdr:colOff>
      <xdr:row>28</xdr:row>
      <xdr:rowOff>148907</xdr:rowOff>
    </xdr:to>
    <xdr:sp macro="" textlink="">
      <xdr:nvSpPr>
        <xdr:cNvPr id="6" name="Text Box 3"/>
        <xdr:cNvSpPr txBox="1">
          <a:spLocks noChangeArrowheads="1"/>
        </xdr:cNvSpPr>
      </xdr:nvSpPr>
      <xdr:spPr bwMode="auto">
        <a:xfrm>
          <a:off x="3227572" y="5397165"/>
          <a:ext cx="2007154" cy="1693562"/>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TRƯỞNG</a:t>
          </a:r>
          <a:r>
            <a:rPr lang="en-US" sz="1100" b="1" i="0" strike="noStrike" baseline="0">
              <a:solidFill>
                <a:srgbClr val="000000"/>
              </a:solidFill>
              <a:latin typeface=".VnTimeH"/>
            </a:rPr>
            <a:t> KHOA DƯỢC</a:t>
          </a:r>
          <a:endParaRPr lang="en-US" sz="1100" b="1" i="0" strike="noStrike">
            <a:solidFill>
              <a:srgbClr val="000000"/>
            </a:solidFill>
            <a:latin typeface=".VnTimeH"/>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421034</xdr:colOff>
      <xdr:row>1</xdr:row>
      <xdr:rowOff>30098</xdr:rowOff>
    </xdr:to>
    <xdr:sp macro="" textlink="">
      <xdr:nvSpPr>
        <xdr:cNvPr id="2" name="Text Box 4"/>
        <xdr:cNvSpPr txBox="1">
          <a:spLocks noChangeArrowheads="1"/>
        </xdr:cNvSpPr>
      </xdr:nvSpPr>
      <xdr:spPr bwMode="auto">
        <a:xfrm>
          <a:off x="0" y="220980"/>
          <a:ext cx="1030634" cy="30098"/>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0</xdr:colOff>
      <xdr:row>18</xdr:row>
      <xdr:rowOff>0</xdr:rowOff>
    </xdr:from>
    <xdr:to>
      <xdr:col>3</xdr:col>
      <xdr:colOff>24384</xdr:colOff>
      <xdr:row>18</xdr:row>
      <xdr:rowOff>30480</xdr:rowOff>
    </xdr:to>
    <xdr:sp macro="" textlink="">
      <xdr:nvSpPr>
        <xdr:cNvPr id="3" name="Text Box 5"/>
        <xdr:cNvSpPr txBox="1">
          <a:spLocks noChangeArrowheads="1"/>
        </xdr:cNvSpPr>
      </xdr:nvSpPr>
      <xdr:spPr bwMode="auto">
        <a:xfrm>
          <a:off x="3825240" y="4267200"/>
          <a:ext cx="24384" cy="3048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tp KHTH- VTTB</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Mü Hoµi</a:t>
          </a:r>
          <a:endParaRPr lang="en-US" sz="1200" b="0" i="0" strike="noStrike">
            <a:solidFill>
              <a:srgbClr val="000000"/>
            </a:solidFill>
            <a:latin typeface=".VnTime"/>
          </a:endParaRPr>
        </a:p>
      </xdr:txBody>
    </xdr:sp>
    <xdr:clientData/>
  </xdr:twoCellAnchor>
  <xdr:twoCellAnchor editAs="oneCell">
    <xdr:from>
      <xdr:col>0</xdr:col>
      <xdr:colOff>0</xdr:colOff>
      <xdr:row>1</xdr:row>
      <xdr:rowOff>0</xdr:rowOff>
    </xdr:from>
    <xdr:to>
      <xdr:col>3</xdr:col>
      <xdr:colOff>527723</xdr:colOff>
      <xdr:row>1</xdr:row>
      <xdr:rowOff>30480</xdr:rowOff>
    </xdr:to>
    <xdr:sp macro="" textlink="">
      <xdr:nvSpPr>
        <xdr:cNvPr id="4" name="Text Box 4"/>
        <xdr:cNvSpPr txBox="1">
          <a:spLocks noChangeArrowheads="1"/>
        </xdr:cNvSpPr>
      </xdr:nvSpPr>
      <xdr:spPr bwMode="auto">
        <a:xfrm>
          <a:off x="0" y="220980"/>
          <a:ext cx="2356523" cy="3048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1</xdr:col>
      <xdr:colOff>57150</xdr:colOff>
      <xdr:row>18</xdr:row>
      <xdr:rowOff>0</xdr:rowOff>
    </xdr:from>
    <xdr:to>
      <xdr:col>3</xdr:col>
      <xdr:colOff>107584</xdr:colOff>
      <xdr:row>18</xdr:row>
      <xdr:rowOff>3429</xdr:rowOff>
    </xdr:to>
    <xdr:sp macro="" textlink="">
      <xdr:nvSpPr>
        <xdr:cNvPr id="5" name="Text Box 5"/>
        <xdr:cNvSpPr txBox="1">
          <a:spLocks noChangeArrowheads="1"/>
        </xdr:cNvSpPr>
      </xdr:nvSpPr>
      <xdr:spPr bwMode="auto">
        <a:xfrm>
          <a:off x="681990" y="4267200"/>
          <a:ext cx="1269634" cy="3429"/>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ng­êi</a:t>
          </a:r>
          <a:r>
            <a:rPr lang="en-US" sz="1200" b="1" i="0" strike="noStrike" baseline="0">
              <a:solidFill>
                <a:srgbClr val="000000"/>
              </a:solidFill>
              <a:latin typeface=".VnTimeH"/>
            </a:rPr>
            <a:t> lËp</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Anh V¨n</a:t>
          </a:r>
          <a:endParaRPr lang="en-US" sz="1200" b="0" i="0" strike="noStrike">
            <a:solidFill>
              <a:srgbClr val="000000"/>
            </a:solidFill>
            <a:latin typeface=".VnTime"/>
          </a:endParaRPr>
        </a:p>
      </xdr:txBody>
    </xdr:sp>
    <xdr:clientData/>
  </xdr:twoCellAnchor>
  <xdr:twoCellAnchor editAs="oneCell">
    <xdr:from>
      <xdr:col>0</xdr:col>
      <xdr:colOff>0</xdr:colOff>
      <xdr:row>1</xdr:row>
      <xdr:rowOff>0</xdr:rowOff>
    </xdr:from>
    <xdr:to>
      <xdr:col>3</xdr:col>
      <xdr:colOff>527723</xdr:colOff>
      <xdr:row>1</xdr:row>
      <xdr:rowOff>30860</xdr:rowOff>
    </xdr:to>
    <xdr:sp macro="" textlink="">
      <xdr:nvSpPr>
        <xdr:cNvPr id="8" name="Text Box 4"/>
        <xdr:cNvSpPr txBox="1">
          <a:spLocks noChangeArrowheads="1"/>
        </xdr:cNvSpPr>
      </xdr:nvSpPr>
      <xdr:spPr bwMode="auto">
        <a:xfrm>
          <a:off x="0" y="220980"/>
          <a:ext cx="2356523" cy="3086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1</xdr:col>
      <xdr:colOff>57150</xdr:colOff>
      <xdr:row>18</xdr:row>
      <xdr:rowOff>0</xdr:rowOff>
    </xdr:from>
    <xdr:to>
      <xdr:col>3</xdr:col>
      <xdr:colOff>90754</xdr:colOff>
      <xdr:row>18</xdr:row>
      <xdr:rowOff>51435</xdr:rowOff>
    </xdr:to>
    <xdr:sp macro="" textlink="">
      <xdr:nvSpPr>
        <xdr:cNvPr id="9" name="Text Box 5"/>
        <xdr:cNvSpPr txBox="1">
          <a:spLocks noChangeArrowheads="1"/>
        </xdr:cNvSpPr>
      </xdr:nvSpPr>
      <xdr:spPr bwMode="auto">
        <a:xfrm>
          <a:off x="681990" y="4267200"/>
          <a:ext cx="1252804"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ng­êi</a:t>
          </a:r>
          <a:r>
            <a:rPr lang="en-US" sz="1200" b="1" i="0" strike="noStrike" baseline="0">
              <a:solidFill>
                <a:srgbClr val="000000"/>
              </a:solidFill>
              <a:latin typeface=".VnTimeH"/>
            </a:rPr>
            <a:t> lËp</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Anh V¨n</a:t>
          </a:r>
          <a:endParaRPr lang="en-US" sz="1200" b="0" i="0" strike="noStrike">
            <a:solidFill>
              <a:srgbClr val="000000"/>
            </a:solidFill>
            <a:latin typeface=".VnTime"/>
          </a:endParaRPr>
        </a:p>
      </xdr:txBody>
    </xdr:sp>
    <xdr:clientData/>
  </xdr:twoCellAnchor>
  <xdr:twoCellAnchor editAs="oneCell">
    <xdr:from>
      <xdr:col>4</xdr:col>
      <xdr:colOff>209550</xdr:colOff>
      <xdr:row>22</xdr:row>
      <xdr:rowOff>1</xdr:rowOff>
    </xdr:from>
    <xdr:to>
      <xdr:col>6</xdr:col>
      <xdr:colOff>607732</xdr:colOff>
      <xdr:row>31</xdr:row>
      <xdr:rowOff>19068</xdr:rowOff>
    </xdr:to>
    <xdr:sp macro="" textlink="">
      <xdr:nvSpPr>
        <xdr:cNvPr id="12" name="Text Box 2"/>
        <xdr:cNvSpPr txBox="1">
          <a:spLocks noChangeArrowheads="1"/>
        </xdr:cNvSpPr>
      </xdr:nvSpPr>
      <xdr:spPr bwMode="auto">
        <a:xfrm>
          <a:off x="4659630" y="5090161"/>
          <a:ext cx="1617382" cy="1664987"/>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Gi¸m ®èc </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xdr:txBody>
    </xdr:sp>
    <xdr:clientData/>
  </xdr:twoCellAnchor>
  <xdr:twoCellAnchor editAs="oneCell">
    <xdr:from>
      <xdr:col>1</xdr:col>
      <xdr:colOff>2034540</xdr:colOff>
      <xdr:row>22</xdr:row>
      <xdr:rowOff>9525</xdr:rowOff>
    </xdr:from>
    <xdr:to>
      <xdr:col>4</xdr:col>
      <xdr:colOff>363908</xdr:colOff>
      <xdr:row>31</xdr:row>
      <xdr:rowOff>57176</xdr:rowOff>
    </xdr:to>
    <xdr:sp macro="" textlink="">
      <xdr:nvSpPr>
        <xdr:cNvPr id="13" name="Text Box 3"/>
        <xdr:cNvSpPr txBox="1">
          <a:spLocks noChangeArrowheads="1"/>
        </xdr:cNvSpPr>
      </xdr:nvSpPr>
      <xdr:spPr bwMode="auto">
        <a:xfrm>
          <a:off x="2659380" y="5099685"/>
          <a:ext cx="1583108" cy="1693571"/>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100" b="1" i="0" strike="noStrike">
              <a:solidFill>
                <a:srgbClr val="000000"/>
              </a:solidFill>
              <a:latin typeface=".VnTimeH"/>
            </a:rPr>
            <a:t>TP KHTH</a:t>
          </a: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a:p>
          <a:pPr algn="ctr" rtl="1">
            <a:defRPr sz="1000"/>
          </a:pPr>
          <a:endParaRPr lang="en-US" sz="1100" b="1" i="0" strike="noStrike">
            <a:solidFill>
              <a:srgbClr val="000000"/>
            </a:solidFill>
            <a:latin typeface=".VnCentury Schoolbook"/>
          </a:endParaRPr>
        </a:p>
      </xdr:txBody>
    </xdr:sp>
    <xdr:clientData/>
  </xdr:twoCellAnchor>
  <xdr:twoCellAnchor editAs="oneCell">
    <xdr:from>
      <xdr:col>0</xdr:col>
      <xdr:colOff>0</xdr:colOff>
      <xdr:row>1</xdr:row>
      <xdr:rowOff>0</xdr:rowOff>
    </xdr:from>
    <xdr:to>
      <xdr:col>1</xdr:col>
      <xdr:colOff>405794</xdr:colOff>
      <xdr:row>1</xdr:row>
      <xdr:rowOff>30098</xdr:rowOff>
    </xdr:to>
    <xdr:sp macro="" textlink="">
      <xdr:nvSpPr>
        <xdr:cNvPr id="15" name="Text Box 4"/>
        <xdr:cNvSpPr txBox="1">
          <a:spLocks noChangeArrowheads="1"/>
        </xdr:cNvSpPr>
      </xdr:nvSpPr>
      <xdr:spPr bwMode="auto">
        <a:xfrm>
          <a:off x="0" y="220980"/>
          <a:ext cx="1030634" cy="30098"/>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3</xdr:col>
      <xdr:colOff>0</xdr:colOff>
      <xdr:row>18</xdr:row>
      <xdr:rowOff>0</xdr:rowOff>
    </xdr:from>
    <xdr:to>
      <xdr:col>3</xdr:col>
      <xdr:colOff>24384</xdr:colOff>
      <xdr:row>18</xdr:row>
      <xdr:rowOff>30480</xdr:rowOff>
    </xdr:to>
    <xdr:sp macro="" textlink="">
      <xdr:nvSpPr>
        <xdr:cNvPr id="16" name="Text Box 5"/>
        <xdr:cNvSpPr txBox="1">
          <a:spLocks noChangeArrowheads="1"/>
        </xdr:cNvSpPr>
      </xdr:nvSpPr>
      <xdr:spPr bwMode="auto">
        <a:xfrm>
          <a:off x="3825240" y="4267200"/>
          <a:ext cx="24384" cy="30480"/>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tp KHTH- VTTB</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Mü Hoµi</a:t>
          </a:r>
          <a:endParaRPr lang="en-US" sz="1200" b="0" i="0" strike="noStrike">
            <a:solidFill>
              <a:srgbClr val="000000"/>
            </a:solidFill>
            <a:latin typeface=".VnTime"/>
          </a:endParaRPr>
        </a:p>
      </xdr:txBody>
    </xdr:sp>
    <xdr:clientData/>
  </xdr:twoCellAnchor>
  <xdr:twoCellAnchor editAs="oneCell">
    <xdr:from>
      <xdr:col>0</xdr:col>
      <xdr:colOff>0</xdr:colOff>
      <xdr:row>1</xdr:row>
      <xdr:rowOff>0</xdr:rowOff>
    </xdr:from>
    <xdr:to>
      <xdr:col>1</xdr:col>
      <xdr:colOff>1731683</xdr:colOff>
      <xdr:row>1</xdr:row>
      <xdr:rowOff>30480</xdr:rowOff>
    </xdr:to>
    <xdr:sp macro="" textlink="">
      <xdr:nvSpPr>
        <xdr:cNvPr id="17" name="Text Box 4"/>
        <xdr:cNvSpPr txBox="1">
          <a:spLocks noChangeArrowheads="1"/>
        </xdr:cNvSpPr>
      </xdr:nvSpPr>
      <xdr:spPr bwMode="auto">
        <a:xfrm>
          <a:off x="0" y="220980"/>
          <a:ext cx="2356523" cy="3048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1</xdr:col>
      <xdr:colOff>57150</xdr:colOff>
      <xdr:row>18</xdr:row>
      <xdr:rowOff>0</xdr:rowOff>
    </xdr:from>
    <xdr:to>
      <xdr:col>1</xdr:col>
      <xdr:colOff>1326784</xdr:colOff>
      <xdr:row>18</xdr:row>
      <xdr:rowOff>3429</xdr:rowOff>
    </xdr:to>
    <xdr:sp macro="" textlink="">
      <xdr:nvSpPr>
        <xdr:cNvPr id="18" name="Text Box 5"/>
        <xdr:cNvSpPr txBox="1">
          <a:spLocks noChangeArrowheads="1"/>
        </xdr:cNvSpPr>
      </xdr:nvSpPr>
      <xdr:spPr bwMode="auto">
        <a:xfrm>
          <a:off x="681990" y="4267200"/>
          <a:ext cx="1269634" cy="3429"/>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ng­êi</a:t>
          </a:r>
          <a:r>
            <a:rPr lang="en-US" sz="1200" b="1" i="0" strike="noStrike" baseline="0">
              <a:solidFill>
                <a:srgbClr val="000000"/>
              </a:solidFill>
              <a:latin typeface=".VnTimeH"/>
            </a:rPr>
            <a:t> lËp</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Anh V¨n</a:t>
          </a:r>
          <a:endParaRPr lang="en-US" sz="1200" b="0" i="0" strike="noStrike">
            <a:solidFill>
              <a:srgbClr val="000000"/>
            </a:solidFill>
            <a:latin typeface=".VnTime"/>
          </a:endParaRPr>
        </a:p>
      </xdr:txBody>
    </xdr:sp>
    <xdr:clientData/>
  </xdr:twoCellAnchor>
  <xdr:twoCellAnchor editAs="oneCell">
    <xdr:from>
      <xdr:col>0</xdr:col>
      <xdr:colOff>0</xdr:colOff>
      <xdr:row>1</xdr:row>
      <xdr:rowOff>0</xdr:rowOff>
    </xdr:from>
    <xdr:to>
      <xdr:col>1</xdr:col>
      <xdr:colOff>1731683</xdr:colOff>
      <xdr:row>1</xdr:row>
      <xdr:rowOff>30860</xdr:rowOff>
    </xdr:to>
    <xdr:sp macro="" textlink="">
      <xdr:nvSpPr>
        <xdr:cNvPr id="21" name="Text Box 4"/>
        <xdr:cNvSpPr txBox="1">
          <a:spLocks noChangeArrowheads="1"/>
        </xdr:cNvSpPr>
      </xdr:nvSpPr>
      <xdr:spPr bwMode="auto">
        <a:xfrm>
          <a:off x="0" y="220980"/>
          <a:ext cx="2356523" cy="30860"/>
        </a:xfrm>
        <a:prstGeom prst="rect">
          <a:avLst/>
        </a:prstGeom>
        <a:noFill/>
        <a:ln w="9525">
          <a:noFill/>
          <a:miter lim="800000"/>
          <a:headEnd/>
          <a:tailEnd/>
        </a:ln>
      </xdr:spPr>
      <xdr:txBody>
        <a:bodyPr vertOverflow="clip" wrap="square" lIns="36576" tIns="27432" rIns="36576" bIns="0" anchor="t" upright="1"/>
        <a:lstStyle/>
        <a:p>
          <a:pPr algn="ctr" rtl="1">
            <a:defRPr sz="1000"/>
          </a:pPr>
          <a:r>
            <a:rPr lang="en-US" sz="1100" b="1" i="0" strike="noStrike">
              <a:solidFill>
                <a:srgbClr val="000000"/>
              </a:solidFill>
              <a:latin typeface=".VnCentury Schoolbook"/>
            </a:rPr>
            <a:t>BÖnh viÖn tr­êng §H Y Khoa</a:t>
          </a:r>
        </a:p>
      </xdr:txBody>
    </xdr:sp>
    <xdr:clientData/>
  </xdr:twoCellAnchor>
  <xdr:twoCellAnchor editAs="oneCell">
    <xdr:from>
      <xdr:col>1</xdr:col>
      <xdr:colOff>57150</xdr:colOff>
      <xdr:row>18</xdr:row>
      <xdr:rowOff>0</xdr:rowOff>
    </xdr:from>
    <xdr:to>
      <xdr:col>1</xdr:col>
      <xdr:colOff>1309954</xdr:colOff>
      <xdr:row>18</xdr:row>
      <xdr:rowOff>51435</xdr:rowOff>
    </xdr:to>
    <xdr:sp macro="" textlink="">
      <xdr:nvSpPr>
        <xdr:cNvPr id="22" name="Text Box 5"/>
        <xdr:cNvSpPr txBox="1">
          <a:spLocks noChangeArrowheads="1"/>
        </xdr:cNvSpPr>
      </xdr:nvSpPr>
      <xdr:spPr bwMode="auto">
        <a:xfrm>
          <a:off x="681990" y="4267200"/>
          <a:ext cx="1252804" cy="5143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rgbClr val="000000"/>
              </a:solidFill>
              <a:latin typeface=".VnTimeH"/>
            </a:rPr>
            <a:t>ng­êi</a:t>
          </a:r>
          <a:r>
            <a:rPr lang="en-US" sz="1200" b="1" i="0" strike="noStrike" baseline="0">
              <a:solidFill>
                <a:srgbClr val="000000"/>
              </a:solidFill>
              <a:latin typeface=".VnTimeH"/>
            </a:rPr>
            <a:t> lËp</a:t>
          </a: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endParaRPr lang="en-US" sz="1200" b="0" i="0" strike="noStrike">
            <a:solidFill>
              <a:srgbClr val="000000"/>
            </a:solidFill>
            <a:latin typeface=".VnTime"/>
          </a:endParaRPr>
        </a:p>
        <a:p>
          <a:pPr algn="ctr" rtl="1">
            <a:defRPr sz="1000"/>
          </a:pPr>
          <a:r>
            <a:rPr lang="en-US" sz="1200" b="0" i="0" strike="noStrike">
              <a:solidFill>
                <a:srgbClr val="000000"/>
              </a:solidFill>
              <a:latin typeface=".VnTime"/>
            </a:rPr>
            <a:t>Ph¹m</a:t>
          </a:r>
          <a:r>
            <a:rPr lang="en-US" sz="1200" b="0" i="0" strike="noStrike" baseline="0">
              <a:solidFill>
                <a:srgbClr val="000000"/>
              </a:solidFill>
              <a:latin typeface=".VnTime"/>
            </a:rPr>
            <a:t> Anh V¨n</a:t>
          </a:r>
          <a:endParaRPr lang="en-US" sz="1200" b="0" i="0" strike="noStrike">
            <a:solidFill>
              <a:srgbClr val="000000"/>
            </a:solidFill>
            <a:latin typeface=".VnTime"/>
          </a:endParaRPr>
        </a:p>
      </xdr:txBody>
    </xdr:sp>
    <xdr:clientData/>
  </xdr:twoCellAnchor>
  <xdr:twoCellAnchor editAs="oneCell">
    <xdr:from>
      <xdr:col>0</xdr:col>
      <xdr:colOff>171449</xdr:colOff>
      <xdr:row>22</xdr:row>
      <xdr:rowOff>47626</xdr:rowOff>
    </xdr:from>
    <xdr:to>
      <xdr:col>1</xdr:col>
      <xdr:colOff>1228857</xdr:colOff>
      <xdr:row>29</xdr:row>
      <xdr:rowOff>125761</xdr:rowOff>
    </xdr:to>
    <xdr:sp macro="" textlink="">
      <xdr:nvSpPr>
        <xdr:cNvPr id="27" name="Text Box 3"/>
        <xdr:cNvSpPr txBox="1">
          <a:spLocks noChangeArrowheads="1"/>
        </xdr:cNvSpPr>
      </xdr:nvSpPr>
      <xdr:spPr bwMode="auto">
        <a:xfrm>
          <a:off x="171449" y="5137786"/>
          <a:ext cx="1682248" cy="1457355"/>
        </a:xfrm>
        <a:prstGeom prst="rect">
          <a:avLst/>
        </a:prstGeom>
        <a:noFill/>
        <a:ln w="9525">
          <a:noFill/>
          <a:miter lim="800000"/>
          <a:headEnd/>
          <a:tailEnd/>
        </a:ln>
      </xdr:spPr>
      <xdr:txBody>
        <a:bodyPr vertOverflow="clip" wrap="square" lIns="27432" tIns="32004" rIns="27432" bIns="0" anchor="t" upright="1"/>
        <a:lstStyle/>
        <a:p>
          <a:pPr algn="ctr" rtl="1">
            <a:defRPr sz="1000"/>
          </a:pPr>
          <a:r>
            <a:rPr lang="en-US" sz="1200" b="1" i="0" strike="noStrike">
              <a:solidFill>
                <a:sysClr val="windowText" lastClr="000000"/>
              </a:solidFill>
              <a:latin typeface=".VnTimeH"/>
            </a:rPr>
            <a:t>Ng­êi lËp biÓu</a:t>
          </a: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a:p>
          <a:pPr algn="ctr" rtl="1">
            <a:defRPr sz="1000"/>
          </a:pPr>
          <a:endParaRPr lang="en-US" sz="1000" b="0" i="0" strike="noStrike">
            <a:solidFill>
              <a:sysClr val="windowText" lastClr="000000"/>
            </a:solidFill>
            <a:latin typeface=".VnTimeH"/>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LUU%20USB\3-4\DU%20TOAN%20HANG%20NAM\D&#7921;%20to&#225;n%20Tr&#432;&#7901;ng\Du%20toan%202020\Cac%20don%20vi%20nop%20du%20toan\Du%20toan%20thu%202020\Bieu%20mau%20du%20toan%202020-dao%20tao-g&#7889;c%207-2-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s>
    <sheetDataSet>
      <sheetData sheetId="0" refreshError="1"/>
      <sheetData sheetId="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25.bin"/><Relationship Id="rId4" Type="http://schemas.openxmlformats.org/officeDocument/2006/relationships/comments" Target="../comments3.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1"/>
  <sheetViews>
    <sheetView workbookViewId="0">
      <selection activeCell="C17" sqref="C17"/>
    </sheetView>
  </sheetViews>
  <sheetFormatPr defaultRowHeight="14.4"/>
  <cols>
    <col min="1" max="1" width="13.5546875" customWidth="1"/>
    <col min="2" max="2" width="23.44140625" customWidth="1"/>
    <col min="3" max="3" width="54.33203125" customWidth="1"/>
  </cols>
  <sheetData>
    <row r="1" spans="1:3" ht="17.399999999999999">
      <c r="A1" s="1624" t="s">
        <v>1004</v>
      </c>
      <c r="B1" s="1624"/>
      <c r="C1" s="1624"/>
    </row>
    <row r="2" spans="1:3" ht="15.6">
      <c r="A2" s="1625" t="s">
        <v>1007</v>
      </c>
      <c r="B2" s="1625"/>
      <c r="C2" s="1625"/>
    </row>
    <row r="3" spans="1:3" ht="15.6">
      <c r="A3" s="763"/>
      <c r="B3" s="764"/>
      <c r="C3" s="764"/>
    </row>
    <row r="4" spans="1:3" ht="15.6" customHeight="1">
      <c r="A4" s="769" t="s">
        <v>88</v>
      </c>
      <c r="B4" s="769" t="s">
        <v>577</v>
      </c>
      <c r="C4" s="769" t="s">
        <v>324</v>
      </c>
    </row>
    <row r="5" spans="1:3" ht="15.6">
      <c r="A5" s="768">
        <v>1</v>
      </c>
      <c r="B5" s="767" t="s">
        <v>553</v>
      </c>
      <c r="C5" s="768" t="s">
        <v>1005</v>
      </c>
    </row>
    <row r="6" spans="1:3" ht="15.6">
      <c r="A6" s="766">
        <v>2</v>
      </c>
      <c r="B6" s="765" t="s">
        <v>554</v>
      </c>
      <c r="C6" s="766" t="s">
        <v>578</v>
      </c>
    </row>
    <row r="7" spans="1:3" ht="15.6">
      <c r="A7" s="766">
        <v>3</v>
      </c>
      <c r="B7" s="765" t="s">
        <v>555</v>
      </c>
      <c r="C7" s="766" t="s">
        <v>325</v>
      </c>
    </row>
    <row r="8" spans="1:3" ht="15.6">
      <c r="A8" s="766">
        <v>4</v>
      </c>
      <c r="B8" s="765" t="s">
        <v>556</v>
      </c>
      <c r="C8" s="766" t="s">
        <v>325</v>
      </c>
    </row>
    <row r="9" spans="1:3" ht="15.6">
      <c r="A9" s="766">
        <v>5</v>
      </c>
      <c r="B9" s="765" t="s">
        <v>557</v>
      </c>
      <c r="C9" s="766" t="s">
        <v>578</v>
      </c>
    </row>
    <row r="10" spans="1:3" ht="15.6">
      <c r="A10" s="766">
        <v>6</v>
      </c>
      <c r="B10" s="765" t="s">
        <v>558</v>
      </c>
      <c r="C10" s="766" t="s">
        <v>326</v>
      </c>
    </row>
    <row r="11" spans="1:3" ht="15.6">
      <c r="A11" s="766">
        <v>7</v>
      </c>
      <c r="B11" s="765" t="s">
        <v>559</v>
      </c>
      <c r="C11" s="766" t="s">
        <v>326</v>
      </c>
    </row>
    <row r="12" spans="1:3" ht="15.6">
      <c r="A12" s="766">
        <v>8</v>
      </c>
      <c r="B12" s="765" t="s">
        <v>560</v>
      </c>
      <c r="C12" s="766" t="s">
        <v>579</v>
      </c>
    </row>
    <row r="13" spans="1:3" ht="15.6">
      <c r="A13" s="766">
        <v>9</v>
      </c>
      <c r="B13" s="765" t="s">
        <v>561</v>
      </c>
      <c r="C13" s="766" t="s">
        <v>582</v>
      </c>
    </row>
    <row r="14" spans="1:3" ht="15.6">
      <c r="A14" s="766">
        <v>10</v>
      </c>
      <c r="B14" s="765" t="s">
        <v>571</v>
      </c>
      <c r="C14" s="766" t="s">
        <v>582</v>
      </c>
    </row>
    <row r="15" spans="1:3" ht="15.6">
      <c r="A15" s="766">
        <v>11</v>
      </c>
      <c r="B15" s="765" t="s">
        <v>570</v>
      </c>
      <c r="C15" s="766" t="s">
        <v>580</v>
      </c>
    </row>
    <row r="16" spans="1:3" ht="15.6">
      <c r="A16" s="766">
        <v>12</v>
      </c>
      <c r="B16" s="765" t="s">
        <v>562</v>
      </c>
      <c r="C16" s="766" t="s">
        <v>580</v>
      </c>
    </row>
    <row r="17" spans="1:3" ht="15.6">
      <c r="A17" s="766">
        <v>13</v>
      </c>
      <c r="B17" s="765" t="s">
        <v>563</v>
      </c>
      <c r="C17" s="766" t="s">
        <v>580</v>
      </c>
    </row>
    <row r="18" spans="1:3" ht="15.6">
      <c r="A18" s="766">
        <v>14</v>
      </c>
      <c r="B18" s="765" t="s">
        <v>564</v>
      </c>
      <c r="C18" s="766" t="s">
        <v>580</v>
      </c>
    </row>
    <row r="19" spans="1:3" ht="15.6">
      <c r="A19" s="766">
        <v>15</v>
      </c>
      <c r="B19" s="765" t="s">
        <v>565</v>
      </c>
      <c r="C19" s="766" t="s">
        <v>326</v>
      </c>
    </row>
    <row r="20" spans="1:3" ht="15.6">
      <c r="A20" s="766">
        <v>16</v>
      </c>
      <c r="B20" s="765" t="s">
        <v>566</v>
      </c>
      <c r="C20" s="766" t="s">
        <v>580</v>
      </c>
    </row>
    <row r="21" spans="1:3" ht="15.6">
      <c r="A21" s="766">
        <v>17</v>
      </c>
      <c r="B21" s="765" t="s">
        <v>567</v>
      </c>
      <c r="C21" s="766" t="s">
        <v>581</v>
      </c>
    </row>
    <row r="22" spans="1:3" ht="15.6">
      <c r="A22" s="766">
        <v>18</v>
      </c>
      <c r="B22" s="765" t="s">
        <v>568</v>
      </c>
      <c r="C22" s="766" t="s">
        <v>326</v>
      </c>
    </row>
    <row r="23" spans="1:3" ht="15.6">
      <c r="A23" s="766">
        <v>19</v>
      </c>
      <c r="B23" s="765" t="s">
        <v>569</v>
      </c>
      <c r="C23" s="766" t="s">
        <v>582</v>
      </c>
    </row>
    <row r="24" spans="1:3" ht="15.6">
      <c r="A24" s="766">
        <v>20</v>
      </c>
      <c r="B24" s="765" t="s">
        <v>645</v>
      </c>
      <c r="C24" s="766" t="s">
        <v>1003</v>
      </c>
    </row>
    <row r="25" spans="1:3" ht="15.6">
      <c r="A25" s="766">
        <v>21</v>
      </c>
      <c r="B25" s="1357" t="s">
        <v>984</v>
      </c>
      <c r="C25" s="1361" t="s">
        <v>1002</v>
      </c>
    </row>
    <row r="26" spans="1:3" ht="15.6">
      <c r="A26" s="766">
        <v>22</v>
      </c>
      <c r="B26" s="1358" t="s">
        <v>999</v>
      </c>
      <c r="C26" s="1361" t="s">
        <v>1002</v>
      </c>
    </row>
    <row r="27" spans="1:3" ht="15.6">
      <c r="A27" s="766">
        <v>23</v>
      </c>
      <c r="B27" s="1358" t="s">
        <v>1000</v>
      </c>
      <c r="C27" s="1361" t="s">
        <v>1002</v>
      </c>
    </row>
    <row r="28" spans="1:3" ht="15.6">
      <c r="A28" s="766">
        <v>24</v>
      </c>
      <c r="B28" s="1358" t="s">
        <v>1001</v>
      </c>
      <c r="C28" s="1361" t="s">
        <v>1002</v>
      </c>
    </row>
    <row r="29" spans="1:3" ht="15.6">
      <c r="A29" s="766">
        <v>25</v>
      </c>
      <c r="B29" s="1358" t="s">
        <v>988</v>
      </c>
      <c r="C29" s="1361" t="s">
        <v>1002</v>
      </c>
    </row>
    <row r="30" spans="1:3" ht="15.6">
      <c r="A30" s="766">
        <v>26</v>
      </c>
      <c r="B30" s="1358" t="s">
        <v>989</v>
      </c>
      <c r="C30" s="1361" t="s">
        <v>1002</v>
      </c>
    </row>
    <row r="31" spans="1:3" ht="15.6">
      <c r="A31" s="766">
        <v>27</v>
      </c>
      <c r="B31" s="1358" t="s">
        <v>990</v>
      </c>
      <c r="C31" s="1361" t="s">
        <v>1002</v>
      </c>
    </row>
    <row r="32" spans="1:3" ht="15.6">
      <c r="A32" s="766">
        <v>28</v>
      </c>
      <c r="B32" s="1358" t="s">
        <v>991</v>
      </c>
      <c r="C32" s="1361" t="s">
        <v>1002</v>
      </c>
    </row>
    <row r="33" spans="1:3" ht="15.6">
      <c r="A33" s="766">
        <v>29</v>
      </c>
      <c r="B33" s="1358" t="s">
        <v>992</v>
      </c>
      <c r="C33" s="1361" t="s">
        <v>1002</v>
      </c>
    </row>
    <row r="34" spans="1:3" ht="15.6">
      <c r="A34" s="766">
        <v>30</v>
      </c>
      <c r="B34" s="1358" t="s">
        <v>993</v>
      </c>
      <c r="C34" s="1361" t="s">
        <v>1002</v>
      </c>
    </row>
    <row r="35" spans="1:3" ht="15.6">
      <c r="A35" s="766">
        <v>31</v>
      </c>
      <c r="B35" s="1358" t="s">
        <v>994</v>
      </c>
      <c r="C35" s="1361" t="s">
        <v>1002</v>
      </c>
    </row>
    <row r="36" spans="1:3" ht="15.6">
      <c r="A36" s="766">
        <v>32</v>
      </c>
      <c r="B36" s="1358" t="s">
        <v>995</v>
      </c>
      <c r="C36" s="1361" t="s">
        <v>1002</v>
      </c>
    </row>
    <row r="37" spans="1:3" ht="15.6">
      <c r="A37" s="766">
        <v>33</v>
      </c>
      <c r="B37" s="1358" t="s">
        <v>996</v>
      </c>
      <c r="C37" s="1361" t="s">
        <v>1002</v>
      </c>
    </row>
    <row r="38" spans="1:3" ht="15.6">
      <c r="A38" s="766">
        <v>34</v>
      </c>
      <c r="B38" s="1358" t="s">
        <v>997</v>
      </c>
      <c r="C38" s="1361" t="s">
        <v>1002</v>
      </c>
    </row>
    <row r="39" spans="1:3" ht="15.6">
      <c r="A39" s="1359">
        <v>35</v>
      </c>
      <c r="B39" s="1360" t="s">
        <v>998</v>
      </c>
      <c r="C39" s="1362" t="s">
        <v>1002</v>
      </c>
    </row>
    <row r="40" spans="1:3">
      <c r="A40" s="41"/>
      <c r="B40" s="41"/>
      <c r="C40" s="41"/>
    </row>
    <row r="41" spans="1:3">
      <c r="A41" s="41"/>
      <c r="B41" s="41"/>
      <c r="C41" s="41"/>
    </row>
    <row r="42" spans="1:3">
      <c r="A42" s="41"/>
      <c r="B42" s="41"/>
      <c r="C42" s="41"/>
    </row>
    <row r="43" spans="1:3">
      <c r="A43" s="41"/>
      <c r="B43" s="41"/>
      <c r="C43" s="41"/>
    </row>
    <row r="44" spans="1:3">
      <c r="A44" s="41"/>
      <c r="B44" s="41"/>
      <c r="C44" s="41"/>
    </row>
    <row r="45" spans="1:3">
      <c r="A45" s="41"/>
      <c r="B45" s="41"/>
      <c r="C45" s="41"/>
    </row>
    <row r="46" spans="1:3">
      <c r="A46" s="41"/>
      <c r="B46" s="41"/>
      <c r="C46" s="41"/>
    </row>
    <row r="47" spans="1:3">
      <c r="A47" s="41"/>
      <c r="B47" s="41"/>
      <c r="C47" s="41"/>
    </row>
    <row r="48" spans="1:3">
      <c r="A48" s="41"/>
      <c r="B48" s="41"/>
      <c r="C48" s="41"/>
    </row>
    <row r="49" spans="1:3">
      <c r="A49" s="41"/>
      <c r="B49" s="41"/>
      <c r="C49" s="41"/>
    </row>
    <row r="50" spans="1:3">
      <c r="A50" s="41"/>
      <c r="B50" s="41"/>
      <c r="C50" s="41"/>
    </row>
    <row r="51" spans="1:3">
      <c r="A51" s="41"/>
      <c r="B51" s="41"/>
      <c r="C51" s="41"/>
    </row>
    <row r="52" spans="1:3">
      <c r="A52" s="41"/>
      <c r="B52" s="41"/>
      <c r="C52" s="41"/>
    </row>
    <row r="53" spans="1:3">
      <c r="A53" s="41"/>
      <c r="B53" s="41"/>
      <c r="C53" s="41"/>
    </row>
    <row r="54" spans="1:3">
      <c r="A54" s="41"/>
      <c r="B54" s="41"/>
      <c r="C54" s="41"/>
    </row>
    <row r="55" spans="1:3">
      <c r="A55" s="41"/>
      <c r="B55" s="41"/>
      <c r="C55" s="41"/>
    </row>
    <row r="56" spans="1:3">
      <c r="A56" s="41"/>
      <c r="B56" s="41"/>
      <c r="C56" s="41"/>
    </row>
    <row r="57" spans="1:3">
      <c r="A57" s="41"/>
      <c r="B57" s="41"/>
      <c r="C57" s="41"/>
    </row>
    <row r="58" spans="1:3">
      <c r="A58" s="41"/>
      <c r="B58" s="41"/>
      <c r="C58" s="41"/>
    </row>
    <row r="59" spans="1:3">
      <c r="A59" s="41"/>
      <c r="B59" s="41"/>
      <c r="C59" s="41"/>
    </row>
    <row r="60" spans="1:3">
      <c r="A60" s="41"/>
      <c r="B60" s="41"/>
      <c r="C60" s="41"/>
    </row>
    <row r="61" spans="1:3">
      <c r="A61" s="41"/>
      <c r="B61" s="41"/>
      <c r="C61" s="41"/>
    </row>
    <row r="62" spans="1:3">
      <c r="A62" s="41"/>
      <c r="B62" s="41"/>
      <c r="C62" s="41"/>
    </row>
    <row r="63" spans="1:3">
      <c r="A63" s="41"/>
      <c r="B63" s="41"/>
      <c r="C63" s="41"/>
    </row>
    <row r="64" spans="1:3">
      <c r="A64" s="41"/>
      <c r="B64" s="41"/>
      <c r="C64" s="41"/>
    </row>
    <row r="65" spans="1:3">
      <c r="A65" s="41"/>
      <c r="B65" s="41"/>
      <c r="C65" s="41"/>
    </row>
    <row r="66" spans="1:3">
      <c r="A66" s="41"/>
      <c r="B66" s="41"/>
      <c r="C66" s="41"/>
    </row>
    <row r="67" spans="1:3">
      <c r="A67" s="41"/>
      <c r="B67" s="41"/>
      <c r="C67" s="41"/>
    </row>
    <row r="68" spans="1:3">
      <c r="A68" s="41"/>
      <c r="B68" s="41"/>
      <c r="C68" s="41"/>
    </row>
    <row r="69" spans="1:3">
      <c r="A69" s="41"/>
      <c r="B69" s="41"/>
      <c r="C69" s="41"/>
    </row>
    <row r="70" spans="1:3">
      <c r="A70" s="41"/>
      <c r="B70" s="41"/>
      <c r="C70" s="41"/>
    </row>
    <row r="71" spans="1:3">
      <c r="A71" s="41"/>
      <c r="B71" s="41"/>
      <c r="C71" s="41"/>
    </row>
    <row r="72" spans="1:3">
      <c r="A72" s="41"/>
      <c r="B72" s="41"/>
      <c r="C72" s="41"/>
    </row>
    <row r="73" spans="1:3">
      <c r="A73" s="41"/>
      <c r="B73" s="41"/>
      <c r="C73" s="41"/>
    </row>
    <row r="74" spans="1:3">
      <c r="A74" s="41"/>
      <c r="B74" s="41"/>
      <c r="C74" s="41"/>
    </row>
    <row r="75" spans="1:3">
      <c r="A75" s="41"/>
      <c r="B75" s="41"/>
      <c r="C75" s="41"/>
    </row>
    <row r="76" spans="1:3">
      <c r="A76" s="41"/>
      <c r="B76" s="41"/>
      <c r="C76" s="41"/>
    </row>
    <row r="77" spans="1:3">
      <c r="A77" s="41"/>
      <c r="B77" s="41"/>
      <c r="C77" s="41"/>
    </row>
    <row r="78" spans="1:3">
      <c r="A78" s="41"/>
      <c r="B78" s="41"/>
      <c r="C78" s="41"/>
    </row>
    <row r="79" spans="1:3">
      <c r="A79" s="41"/>
      <c r="B79" s="41"/>
      <c r="C79" s="41"/>
    </row>
    <row r="80" spans="1:3">
      <c r="A80" s="41"/>
      <c r="B80" s="41"/>
      <c r="C80" s="41"/>
    </row>
    <row r="81" spans="1:3">
      <c r="A81" s="41"/>
      <c r="B81" s="41"/>
      <c r="C81" s="41"/>
    </row>
    <row r="82" spans="1:3">
      <c r="A82" s="41"/>
      <c r="B82" s="41"/>
      <c r="C82" s="41"/>
    </row>
    <row r="83" spans="1:3">
      <c r="A83" s="41"/>
      <c r="B83" s="41"/>
      <c r="C83" s="41"/>
    </row>
    <row r="84" spans="1:3">
      <c r="A84" s="41"/>
      <c r="B84" s="41"/>
      <c r="C84" s="41"/>
    </row>
    <row r="85" spans="1:3">
      <c r="A85" s="41"/>
      <c r="B85" s="41"/>
      <c r="C85" s="41"/>
    </row>
    <row r="86" spans="1:3">
      <c r="A86" s="41"/>
      <c r="B86" s="41"/>
      <c r="C86" s="41"/>
    </row>
    <row r="87" spans="1:3">
      <c r="A87" s="41"/>
      <c r="B87" s="41"/>
      <c r="C87" s="41"/>
    </row>
    <row r="88" spans="1:3">
      <c r="A88" s="41"/>
      <c r="B88" s="41"/>
      <c r="C88" s="41"/>
    </row>
    <row r="89" spans="1:3">
      <c r="A89" s="41"/>
      <c r="B89" s="41"/>
      <c r="C89" s="41"/>
    </row>
    <row r="90" spans="1:3">
      <c r="A90" s="41"/>
      <c r="B90" s="41"/>
      <c r="C90" s="41"/>
    </row>
    <row r="91" spans="1:3">
      <c r="A91" s="41"/>
      <c r="B91" s="41"/>
      <c r="C91" s="41"/>
    </row>
    <row r="92" spans="1:3">
      <c r="A92" s="41"/>
      <c r="B92" s="41"/>
      <c r="C92" s="41"/>
    </row>
    <row r="93" spans="1:3">
      <c r="A93" s="41"/>
      <c r="B93" s="41"/>
      <c r="C93" s="41"/>
    </row>
    <row r="94" spans="1:3">
      <c r="A94" s="41"/>
      <c r="B94" s="41"/>
      <c r="C94" s="41"/>
    </row>
    <row r="95" spans="1:3">
      <c r="A95" s="41"/>
      <c r="B95" s="41"/>
      <c r="C95" s="41"/>
    </row>
    <row r="96" spans="1:3">
      <c r="A96" s="41"/>
      <c r="B96" s="41"/>
      <c r="C96" s="41"/>
    </row>
    <row r="97" spans="1:3">
      <c r="A97" s="41"/>
      <c r="B97" s="41"/>
      <c r="C97" s="41"/>
    </row>
    <row r="98" spans="1:3">
      <c r="A98" s="41"/>
      <c r="B98" s="41"/>
      <c r="C98" s="41"/>
    </row>
    <row r="99" spans="1:3">
      <c r="A99" s="41"/>
      <c r="B99" s="41"/>
      <c r="C99" s="41"/>
    </row>
    <row r="100" spans="1:3">
      <c r="A100" s="41"/>
      <c r="B100" s="41"/>
      <c r="C100" s="41"/>
    </row>
    <row r="101" spans="1:3">
      <c r="A101" s="41"/>
      <c r="B101" s="41"/>
      <c r="C101" s="41"/>
    </row>
    <row r="102" spans="1:3">
      <c r="A102" s="41"/>
      <c r="B102" s="41"/>
      <c r="C102" s="41"/>
    </row>
    <row r="103" spans="1:3">
      <c r="A103" s="41"/>
      <c r="B103" s="41"/>
      <c r="C103" s="41"/>
    </row>
    <row r="104" spans="1:3">
      <c r="A104" s="41"/>
      <c r="B104" s="41"/>
      <c r="C104" s="41"/>
    </row>
    <row r="105" spans="1:3">
      <c r="A105" s="41"/>
      <c r="B105" s="41"/>
      <c r="C105" s="41"/>
    </row>
    <row r="106" spans="1:3">
      <c r="A106" s="41"/>
      <c r="B106" s="41"/>
      <c r="C106" s="41"/>
    </row>
    <row r="107" spans="1:3">
      <c r="A107" s="41"/>
      <c r="B107" s="41"/>
      <c r="C107" s="41"/>
    </row>
    <row r="108" spans="1:3">
      <c r="A108" s="41"/>
      <c r="B108" s="41"/>
      <c r="C108" s="41"/>
    </row>
    <row r="109" spans="1:3">
      <c r="A109" s="41"/>
      <c r="B109" s="41"/>
      <c r="C109" s="41"/>
    </row>
    <row r="110" spans="1:3">
      <c r="A110" s="41"/>
      <c r="B110" s="41"/>
      <c r="C110" s="41"/>
    </row>
    <row r="111" spans="1:3">
      <c r="A111" s="41"/>
      <c r="B111" s="41"/>
      <c r="C111" s="41"/>
    </row>
    <row r="112" spans="1:3">
      <c r="A112" s="41"/>
      <c r="B112" s="41"/>
      <c r="C112" s="41"/>
    </row>
    <row r="113" spans="1:3">
      <c r="A113" s="41"/>
      <c r="B113" s="41"/>
      <c r="C113" s="41"/>
    </row>
    <row r="114" spans="1:3">
      <c r="A114" s="41"/>
      <c r="B114" s="41"/>
      <c r="C114" s="41"/>
    </row>
    <row r="115" spans="1:3">
      <c r="A115" s="41"/>
      <c r="B115" s="41"/>
      <c r="C115" s="41"/>
    </row>
    <row r="116" spans="1:3">
      <c r="A116" s="41"/>
      <c r="B116" s="41"/>
      <c r="C116" s="41"/>
    </row>
    <row r="117" spans="1:3">
      <c r="A117" s="41"/>
      <c r="B117" s="41"/>
      <c r="C117" s="41"/>
    </row>
    <row r="118" spans="1:3">
      <c r="A118" s="41"/>
      <c r="B118" s="41"/>
      <c r="C118" s="41"/>
    </row>
    <row r="119" spans="1:3">
      <c r="A119" s="41"/>
      <c r="B119" s="41"/>
      <c r="C119" s="41"/>
    </row>
    <row r="120" spans="1:3">
      <c r="A120" s="41"/>
      <c r="B120" s="41"/>
      <c r="C120" s="41"/>
    </row>
    <row r="121" spans="1:3">
      <c r="A121" s="41"/>
      <c r="B121" s="41"/>
      <c r="C121" s="41"/>
    </row>
  </sheetData>
  <mergeCells count="2">
    <mergeCell ref="A1:C1"/>
    <mergeCell ref="A2:C2"/>
  </mergeCells>
  <pageMargins left="0.84" right="0.2" top="0.67" bottom="0.75" header="0.2"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workbookViewId="0">
      <selection activeCell="Q1" sqref="Q1:R1"/>
    </sheetView>
  </sheetViews>
  <sheetFormatPr defaultColWidth="5" defaultRowHeight="14.4"/>
  <cols>
    <col min="1" max="1" width="3.44140625" style="19" customWidth="1"/>
    <col min="2" max="2" width="31.109375" customWidth="1"/>
    <col min="3" max="3" width="6.5546875" customWidth="1"/>
    <col min="4" max="4" width="6.33203125" customWidth="1"/>
    <col min="5" max="5" width="6.33203125" hidden="1" customWidth="1"/>
    <col min="6" max="6" width="7.6640625" hidden="1" customWidth="1"/>
    <col min="7" max="7" width="8.88671875" hidden="1" customWidth="1"/>
    <col min="8" max="8" width="9.44140625" customWidth="1"/>
    <col min="9" max="9" width="11.33203125" customWidth="1"/>
    <col min="10" max="10" width="8.6640625" customWidth="1"/>
    <col min="11" max="11" width="7.109375" customWidth="1"/>
    <col min="12" max="12" width="7" customWidth="1"/>
    <col min="13" max="13" width="7.44140625" customWidth="1"/>
    <col min="14" max="14" width="7.6640625" customWidth="1"/>
    <col min="15" max="15" width="10.88671875" customWidth="1"/>
    <col min="16" max="16" width="9.44140625" bestFit="1" customWidth="1"/>
    <col min="17" max="18" width="7.6640625" customWidth="1"/>
    <col min="19" max="19" width="4.6640625" customWidth="1"/>
    <col min="20" max="20" width="9.109375" style="16" customWidth="1"/>
    <col min="21" max="255" width="9.109375" customWidth="1"/>
    <col min="257" max="257" width="3.44140625" customWidth="1"/>
    <col min="258" max="258" width="31.109375" customWidth="1"/>
    <col min="259" max="259" width="6.5546875" customWidth="1"/>
    <col min="260" max="260" width="6.33203125" customWidth="1"/>
    <col min="261" max="263" width="0" hidden="1" customWidth="1"/>
    <col min="264" max="264" width="9.44140625" customWidth="1"/>
    <col min="265" max="265" width="11.33203125" customWidth="1"/>
    <col min="266" max="266" width="8.6640625" customWidth="1"/>
    <col min="267" max="267" width="7.109375" customWidth="1"/>
    <col min="268" max="268" width="7" customWidth="1"/>
    <col min="269" max="269" width="7.44140625" customWidth="1"/>
    <col min="270" max="270" width="7.6640625" customWidth="1"/>
    <col min="271" max="271" width="10.88671875" customWidth="1"/>
    <col min="272" max="272" width="9.44140625" bestFit="1" customWidth="1"/>
    <col min="273" max="274" width="7.6640625" customWidth="1"/>
    <col min="275" max="275" width="4.6640625" customWidth="1"/>
    <col min="276" max="511" width="9.109375" customWidth="1"/>
    <col min="513" max="513" width="3.44140625" customWidth="1"/>
    <col min="514" max="514" width="31.109375" customWidth="1"/>
    <col min="515" max="515" width="6.5546875" customWidth="1"/>
    <col min="516" max="516" width="6.33203125" customWidth="1"/>
    <col min="517" max="519" width="0" hidden="1" customWidth="1"/>
    <col min="520" max="520" width="9.44140625" customWidth="1"/>
    <col min="521" max="521" width="11.33203125" customWidth="1"/>
    <col min="522" max="522" width="8.6640625" customWidth="1"/>
    <col min="523" max="523" width="7.109375" customWidth="1"/>
    <col min="524" max="524" width="7" customWidth="1"/>
    <col min="525" max="525" width="7.44140625" customWidth="1"/>
    <col min="526" max="526" width="7.6640625" customWidth="1"/>
    <col min="527" max="527" width="10.88671875" customWidth="1"/>
    <col min="528" max="528" width="9.44140625" bestFit="1" customWidth="1"/>
    <col min="529" max="530" width="7.6640625" customWidth="1"/>
    <col min="531" max="531" width="4.6640625" customWidth="1"/>
    <col min="532" max="767" width="9.109375" customWidth="1"/>
    <col min="769" max="769" width="3.44140625" customWidth="1"/>
    <col min="770" max="770" width="31.109375" customWidth="1"/>
    <col min="771" max="771" width="6.5546875" customWidth="1"/>
    <col min="772" max="772" width="6.33203125" customWidth="1"/>
    <col min="773" max="775" width="0" hidden="1" customWidth="1"/>
    <col min="776" max="776" width="9.44140625" customWidth="1"/>
    <col min="777" max="777" width="11.33203125" customWidth="1"/>
    <col min="778" max="778" width="8.6640625" customWidth="1"/>
    <col min="779" max="779" width="7.109375" customWidth="1"/>
    <col min="780" max="780" width="7" customWidth="1"/>
    <col min="781" max="781" width="7.44140625" customWidth="1"/>
    <col min="782" max="782" width="7.6640625" customWidth="1"/>
    <col min="783" max="783" width="10.88671875" customWidth="1"/>
    <col min="784" max="784" width="9.44140625" bestFit="1" customWidth="1"/>
    <col min="785" max="786" width="7.6640625" customWidth="1"/>
    <col min="787" max="787" width="4.6640625" customWidth="1"/>
    <col min="788" max="1023" width="9.109375" customWidth="1"/>
    <col min="1025" max="1025" width="3.44140625" customWidth="1"/>
    <col min="1026" max="1026" width="31.109375" customWidth="1"/>
    <col min="1027" max="1027" width="6.5546875" customWidth="1"/>
    <col min="1028" max="1028" width="6.33203125" customWidth="1"/>
    <col min="1029" max="1031" width="0" hidden="1" customWidth="1"/>
    <col min="1032" max="1032" width="9.44140625" customWidth="1"/>
    <col min="1033" max="1033" width="11.33203125" customWidth="1"/>
    <col min="1034" max="1034" width="8.6640625" customWidth="1"/>
    <col min="1035" max="1035" width="7.109375" customWidth="1"/>
    <col min="1036" max="1036" width="7" customWidth="1"/>
    <col min="1037" max="1037" width="7.44140625" customWidth="1"/>
    <col min="1038" max="1038" width="7.6640625" customWidth="1"/>
    <col min="1039" max="1039" width="10.88671875" customWidth="1"/>
    <col min="1040" max="1040" width="9.44140625" bestFit="1" customWidth="1"/>
    <col min="1041" max="1042" width="7.6640625" customWidth="1"/>
    <col min="1043" max="1043" width="4.6640625" customWidth="1"/>
    <col min="1044" max="1279" width="9.109375" customWidth="1"/>
    <col min="1281" max="1281" width="3.44140625" customWidth="1"/>
    <col min="1282" max="1282" width="31.109375" customWidth="1"/>
    <col min="1283" max="1283" width="6.5546875" customWidth="1"/>
    <col min="1284" max="1284" width="6.33203125" customWidth="1"/>
    <col min="1285" max="1287" width="0" hidden="1" customWidth="1"/>
    <col min="1288" max="1288" width="9.44140625" customWidth="1"/>
    <col min="1289" max="1289" width="11.33203125" customWidth="1"/>
    <col min="1290" max="1290" width="8.6640625" customWidth="1"/>
    <col min="1291" max="1291" width="7.109375" customWidth="1"/>
    <col min="1292" max="1292" width="7" customWidth="1"/>
    <col min="1293" max="1293" width="7.44140625" customWidth="1"/>
    <col min="1294" max="1294" width="7.6640625" customWidth="1"/>
    <col min="1295" max="1295" width="10.88671875" customWidth="1"/>
    <col min="1296" max="1296" width="9.44140625" bestFit="1" customWidth="1"/>
    <col min="1297" max="1298" width="7.6640625" customWidth="1"/>
    <col min="1299" max="1299" width="4.6640625" customWidth="1"/>
    <col min="1300" max="1535" width="9.109375" customWidth="1"/>
    <col min="1537" max="1537" width="3.44140625" customWidth="1"/>
    <col min="1538" max="1538" width="31.109375" customWidth="1"/>
    <col min="1539" max="1539" width="6.5546875" customWidth="1"/>
    <col min="1540" max="1540" width="6.33203125" customWidth="1"/>
    <col min="1541" max="1543" width="0" hidden="1" customWidth="1"/>
    <col min="1544" max="1544" width="9.44140625" customWidth="1"/>
    <col min="1545" max="1545" width="11.33203125" customWidth="1"/>
    <col min="1546" max="1546" width="8.6640625" customWidth="1"/>
    <col min="1547" max="1547" width="7.109375" customWidth="1"/>
    <col min="1548" max="1548" width="7" customWidth="1"/>
    <col min="1549" max="1549" width="7.44140625" customWidth="1"/>
    <col min="1550" max="1550" width="7.6640625" customWidth="1"/>
    <col min="1551" max="1551" width="10.88671875" customWidth="1"/>
    <col min="1552" max="1552" width="9.44140625" bestFit="1" customWidth="1"/>
    <col min="1553" max="1554" width="7.6640625" customWidth="1"/>
    <col min="1555" max="1555" width="4.6640625" customWidth="1"/>
    <col min="1556" max="1791" width="9.109375" customWidth="1"/>
    <col min="1793" max="1793" width="3.44140625" customWidth="1"/>
    <col min="1794" max="1794" width="31.109375" customWidth="1"/>
    <col min="1795" max="1795" width="6.5546875" customWidth="1"/>
    <col min="1796" max="1796" width="6.33203125" customWidth="1"/>
    <col min="1797" max="1799" width="0" hidden="1" customWidth="1"/>
    <col min="1800" max="1800" width="9.44140625" customWidth="1"/>
    <col min="1801" max="1801" width="11.33203125" customWidth="1"/>
    <col min="1802" max="1802" width="8.6640625" customWidth="1"/>
    <col min="1803" max="1803" width="7.109375" customWidth="1"/>
    <col min="1804" max="1804" width="7" customWidth="1"/>
    <col min="1805" max="1805" width="7.44140625" customWidth="1"/>
    <col min="1806" max="1806" width="7.6640625" customWidth="1"/>
    <col min="1807" max="1807" width="10.88671875" customWidth="1"/>
    <col min="1808" max="1808" width="9.44140625" bestFit="1" customWidth="1"/>
    <col min="1809" max="1810" width="7.6640625" customWidth="1"/>
    <col min="1811" max="1811" width="4.6640625" customWidth="1"/>
    <col min="1812" max="2047" width="9.109375" customWidth="1"/>
    <col min="2049" max="2049" width="3.44140625" customWidth="1"/>
    <col min="2050" max="2050" width="31.109375" customWidth="1"/>
    <col min="2051" max="2051" width="6.5546875" customWidth="1"/>
    <col min="2052" max="2052" width="6.33203125" customWidth="1"/>
    <col min="2053" max="2055" width="0" hidden="1" customWidth="1"/>
    <col min="2056" max="2056" width="9.44140625" customWidth="1"/>
    <col min="2057" max="2057" width="11.33203125" customWidth="1"/>
    <col min="2058" max="2058" width="8.6640625" customWidth="1"/>
    <col min="2059" max="2059" width="7.109375" customWidth="1"/>
    <col min="2060" max="2060" width="7" customWidth="1"/>
    <col min="2061" max="2061" width="7.44140625" customWidth="1"/>
    <col min="2062" max="2062" width="7.6640625" customWidth="1"/>
    <col min="2063" max="2063" width="10.88671875" customWidth="1"/>
    <col min="2064" max="2064" width="9.44140625" bestFit="1" customWidth="1"/>
    <col min="2065" max="2066" width="7.6640625" customWidth="1"/>
    <col min="2067" max="2067" width="4.6640625" customWidth="1"/>
    <col min="2068" max="2303" width="9.109375" customWidth="1"/>
    <col min="2305" max="2305" width="3.44140625" customWidth="1"/>
    <col min="2306" max="2306" width="31.109375" customWidth="1"/>
    <col min="2307" max="2307" width="6.5546875" customWidth="1"/>
    <col min="2308" max="2308" width="6.33203125" customWidth="1"/>
    <col min="2309" max="2311" width="0" hidden="1" customWidth="1"/>
    <col min="2312" max="2312" width="9.44140625" customWidth="1"/>
    <col min="2313" max="2313" width="11.33203125" customWidth="1"/>
    <col min="2314" max="2314" width="8.6640625" customWidth="1"/>
    <col min="2315" max="2315" width="7.109375" customWidth="1"/>
    <col min="2316" max="2316" width="7" customWidth="1"/>
    <col min="2317" max="2317" width="7.44140625" customWidth="1"/>
    <col min="2318" max="2318" width="7.6640625" customWidth="1"/>
    <col min="2319" max="2319" width="10.88671875" customWidth="1"/>
    <col min="2320" max="2320" width="9.44140625" bestFit="1" customWidth="1"/>
    <col min="2321" max="2322" width="7.6640625" customWidth="1"/>
    <col min="2323" max="2323" width="4.6640625" customWidth="1"/>
    <col min="2324" max="2559" width="9.109375" customWidth="1"/>
    <col min="2561" max="2561" width="3.44140625" customWidth="1"/>
    <col min="2562" max="2562" width="31.109375" customWidth="1"/>
    <col min="2563" max="2563" width="6.5546875" customWidth="1"/>
    <col min="2564" max="2564" width="6.33203125" customWidth="1"/>
    <col min="2565" max="2567" width="0" hidden="1" customWidth="1"/>
    <col min="2568" max="2568" width="9.44140625" customWidth="1"/>
    <col min="2569" max="2569" width="11.33203125" customWidth="1"/>
    <col min="2570" max="2570" width="8.6640625" customWidth="1"/>
    <col min="2571" max="2571" width="7.109375" customWidth="1"/>
    <col min="2572" max="2572" width="7" customWidth="1"/>
    <col min="2573" max="2573" width="7.44140625" customWidth="1"/>
    <col min="2574" max="2574" width="7.6640625" customWidth="1"/>
    <col min="2575" max="2575" width="10.88671875" customWidth="1"/>
    <col min="2576" max="2576" width="9.44140625" bestFit="1" customWidth="1"/>
    <col min="2577" max="2578" width="7.6640625" customWidth="1"/>
    <col min="2579" max="2579" width="4.6640625" customWidth="1"/>
    <col min="2580" max="2815" width="9.109375" customWidth="1"/>
    <col min="2817" max="2817" width="3.44140625" customWidth="1"/>
    <col min="2818" max="2818" width="31.109375" customWidth="1"/>
    <col min="2819" max="2819" width="6.5546875" customWidth="1"/>
    <col min="2820" max="2820" width="6.33203125" customWidth="1"/>
    <col min="2821" max="2823" width="0" hidden="1" customWidth="1"/>
    <col min="2824" max="2824" width="9.44140625" customWidth="1"/>
    <col min="2825" max="2825" width="11.33203125" customWidth="1"/>
    <col min="2826" max="2826" width="8.6640625" customWidth="1"/>
    <col min="2827" max="2827" width="7.109375" customWidth="1"/>
    <col min="2828" max="2828" width="7" customWidth="1"/>
    <col min="2829" max="2829" width="7.44140625" customWidth="1"/>
    <col min="2830" max="2830" width="7.6640625" customWidth="1"/>
    <col min="2831" max="2831" width="10.88671875" customWidth="1"/>
    <col min="2832" max="2832" width="9.44140625" bestFit="1" customWidth="1"/>
    <col min="2833" max="2834" width="7.6640625" customWidth="1"/>
    <col min="2835" max="2835" width="4.6640625" customWidth="1"/>
    <col min="2836" max="3071" width="9.109375" customWidth="1"/>
    <col min="3073" max="3073" width="3.44140625" customWidth="1"/>
    <col min="3074" max="3074" width="31.109375" customWidth="1"/>
    <col min="3075" max="3075" width="6.5546875" customWidth="1"/>
    <col min="3076" max="3076" width="6.33203125" customWidth="1"/>
    <col min="3077" max="3079" width="0" hidden="1" customWidth="1"/>
    <col min="3080" max="3080" width="9.44140625" customWidth="1"/>
    <col min="3081" max="3081" width="11.33203125" customWidth="1"/>
    <col min="3082" max="3082" width="8.6640625" customWidth="1"/>
    <col min="3083" max="3083" width="7.109375" customWidth="1"/>
    <col min="3084" max="3084" width="7" customWidth="1"/>
    <col min="3085" max="3085" width="7.44140625" customWidth="1"/>
    <col min="3086" max="3086" width="7.6640625" customWidth="1"/>
    <col min="3087" max="3087" width="10.88671875" customWidth="1"/>
    <col min="3088" max="3088" width="9.44140625" bestFit="1" customWidth="1"/>
    <col min="3089" max="3090" width="7.6640625" customWidth="1"/>
    <col min="3091" max="3091" width="4.6640625" customWidth="1"/>
    <col min="3092" max="3327" width="9.109375" customWidth="1"/>
    <col min="3329" max="3329" width="3.44140625" customWidth="1"/>
    <col min="3330" max="3330" width="31.109375" customWidth="1"/>
    <col min="3331" max="3331" width="6.5546875" customWidth="1"/>
    <col min="3332" max="3332" width="6.33203125" customWidth="1"/>
    <col min="3333" max="3335" width="0" hidden="1" customWidth="1"/>
    <col min="3336" max="3336" width="9.44140625" customWidth="1"/>
    <col min="3337" max="3337" width="11.33203125" customWidth="1"/>
    <col min="3338" max="3338" width="8.6640625" customWidth="1"/>
    <col min="3339" max="3339" width="7.109375" customWidth="1"/>
    <col min="3340" max="3340" width="7" customWidth="1"/>
    <col min="3341" max="3341" width="7.44140625" customWidth="1"/>
    <col min="3342" max="3342" width="7.6640625" customWidth="1"/>
    <col min="3343" max="3343" width="10.88671875" customWidth="1"/>
    <col min="3344" max="3344" width="9.44140625" bestFit="1" customWidth="1"/>
    <col min="3345" max="3346" width="7.6640625" customWidth="1"/>
    <col min="3347" max="3347" width="4.6640625" customWidth="1"/>
    <col min="3348" max="3583" width="9.109375" customWidth="1"/>
    <col min="3585" max="3585" width="3.44140625" customWidth="1"/>
    <col min="3586" max="3586" width="31.109375" customWidth="1"/>
    <col min="3587" max="3587" width="6.5546875" customWidth="1"/>
    <col min="3588" max="3588" width="6.33203125" customWidth="1"/>
    <col min="3589" max="3591" width="0" hidden="1" customWidth="1"/>
    <col min="3592" max="3592" width="9.44140625" customWidth="1"/>
    <col min="3593" max="3593" width="11.33203125" customWidth="1"/>
    <col min="3594" max="3594" width="8.6640625" customWidth="1"/>
    <col min="3595" max="3595" width="7.109375" customWidth="1"/>
    <col min="3596" max="3596" width="7" customWidth="1"/>
    <col min="3597" max="3597" width="7.44140625" customWidth="1"/>
    <col min="3598" max="3598" width="7.6640625" customWidth="1"/>
    <col min="3599" max="3599" width="10.88671875" customWidth="1"/>
    <col min="3600" max="3600" width="9.44140625" bestFit="1" customWidth="1"/>
    <col min="3601" max="3602" width="7.6640625" customWidth="1"/>
    <col min="3603" max="3603" width="4.6640625" customWidth="1"/>
    <col min="3604" max="3839" width="9.109375" customWidth="1"/>
    <col min="3841" max="3841" width="3.44140625" customWidth="1"/>
    <col min="3842" max="3842" width="31.109375" customWidth="1"/>
    <col min="3843" max="3843" width="6.5546875" customWidth="1"/>
    <col min="3844" max="3844" width="6.33203125" customWidth="1"/>
    <col min="3845" max="3847" width="0" hidden="1" customWidth="1"/>
    <col min="3848" max="3848" width="9.44140625" customWidth="1"/>
    <col min="3849" max="3849" width="11.33203125" customWidth="1"/>
    <col min="3850" max="3850" width="8.6640625" customWidth="1"/>
    <col min="3851" max="3851" width="7.109375" customWidth="1"/>
    <col min="3852" max="3852" width="7" customWidth="1"/>
    <col min="3853" max="3853" width="7.44140625" customWidth="1"/>
    <col min="3854" max="3854" width="7.6640625" customWidth="1"/>
    <col min="3855" max="3855" width="10.88671875" customWidth="1"/>
    <col min="3856" max="3856" width="9.44140625" bestFit="1" customWidth="1"/>
    <col min="3857" max="3858" width="7.6640625" customWidth="1"/>
    <col min="3859" max="3859" width="4.6640625" customWidth="1"/>
    <col min="3860" max="4095" width="9.109375" customWidth="1"/>
    <col min="4097" max="4097" width="3.44140625" customWidth="1"/>
    <col min="4098" max="4098" width="31.109375" customWidth="1"/>
    <col min="4099" max="4099" width="6.5546875" customWidth="1"/>
    <col min="4100" max="4100" width="6.33203125" customWidth="1"/>
    <col min="4101" max="4103" width="0" hidden="1" customWidth="1"/>
    <col min="4104" max="4104" width="9.44140625" customWidth="1"/>
    <col min="4105" max="4105" width="11.33203125" customWidth="1"/>
    <col min="4106" max="4106" width="8.6640625" customWidth="1"/>
    <col min="4107" max="4107" width="7.109375" customWidth="1"/>
    <col min="4108" max="4108" width="7" customWidth="1"/>
    <col min="4109" max="4109" width="7.44140625" customWidth="1"/>
    <col min="4110" max="4110" width="7.6640625" customWidth="1"/>
    <col min="4111" max="4111" width="10.88671875" customWidth="1"/>
    <col min="4112" max="4112" width="9.44140625" bestFit="1" customWidth="1"/>
    <col min="4113" max="4114" width="7.6640625" customWidth="1"/>
    <col min="4115" max="4115" width="4.6640625" customWidth="1"/>
    <col min="4116" max="4351" width="9.109375" customWidth="1"/>
    <col min="4353" max="4353" width="3.44140625" customWidth="1"/>
    <col min="4354" max="4354" width="31.109375" customWidth="1"/>
    <col min="4355" max="4355" width="6.5546875" customWidth="1"/>
    <col min="4356" max="4356" width="6.33203125" customWidth="1"/>
    <col min="4357" max="4359" width="0" hidden="1" customWidth="1"/>
    <col min="4360" max="4360" width="9.44140625" customWidth="1"/>
    <col min="4361" max="4361" width="11.33203125" customWidth="1"/>
    <col min="4362" max="4362" width="8.6640625" customWidth="1"/>
    <col min="4363" max="4363" width="7.109375" customWidth="1"/>
    <col min="4364" max="4364" width="7" customWidth="1"/>
    <col min="4365" max="4365" width="7.44140625" customWidth="1"/>
    <col min="4366" max="4366" width="7.6640625" customWidth="1"/>
    <col min="4367" max="4367" width="10.88671875" customWidth="1"/>
    <col min="4368" max="4368" width="9.44140625" bestFit="1" customWidth="1"/>
    <col min="4369" max="4370" width="7.6640625" customWidth="1"/>
    <col min="4371" max="4371" width="4.6640625" customWidth="1"/>
    <col min="4372" max="4607" width="9.109375" customWidth="1"/>
    <col min="4609" max="4609" width="3.44140625" customWidth="1"/>
    <col min="4610" max="4610" width="31.109375" customWidth="1"/>
    <col min="4611" max="4611" width="6.5546875" customWidth="1"/>
    <col min="4612" max="4612" width="6.33203125" customWidth="1"/>
    <col min="4613" max="4615" width="0" hidden="1" customWidth="1"/>
    <col min="4616" max="4616" width="9.44140625" customWidth="1"/>
    <col min="4617" max="4617" width="11.33203125" customWidth="1"/>
    <col min="4618" max="4618" width="8.6640625" customWidth="1"/>
    <col min="4619" max="4619" width="7.109375" customWidth="1"/>
    <col min="4620" max="4620" width="7" customWidth="1"/>
    <col min="4621" max="4621" width="7.44140625" customWidth="1"/>
    <col min="4622" max="4622" width="7.6640625" customWidth="1"/>
    <col min="4623" max="4623" width="10.88671875" customWidth="1"/>
    <col min="4624" max="4624" width="9.44140625" bestFit="1" customWidth="1"/>
    <col min="4625" max="4626" width="7.6640625" customWidth="1"/>
    <col min="4627" max="4627" width="4.6640625" customWidth="1"/>
    <col min="4628" max="4863" width="9.109375" customWidth="1"/>
    <col min="4865" max="4865" width="3.44140625" customWidth="1"/>
    <col min="4866" max="4866" width="31.109375" customWidth="1"/>
    <col min="4867" max="4867" width="6.5546875" customWidth="1"/>
    <col min="4868" max="4868" width="6.33203125" customWidth="1"/>
    <col min="4869" max="4871" width="0" hidden="1" customWidth="1"/>
    <col min="4872" max="4872" width="9.44140625" customWidth="1"/>
    <col min="4873" max="4873" width="11.33203125" customWidth="1"/>
    <col min="4874" max="4874" width="8.6640625" customWidth="1"/>
    <col min="4875" max="4875" width="7.109375" customWidth="1"/>
    <col min="4876" max="4876" width="7" customWidth="1"/>
    <col min="4877" max="4877" width="7.44140625" customWidth="1"/>
    <col min="4878" max="4878" width="7.6640625" customWidth="1"/>
    <col min="4879" max="4879" width="10.88671875" customWidth="1"/>
    <col min="4880" max="4880" width="9.44140625" bestFit="1" customWidth="1"/>
    <col min="4881" max="4882" width="7.6640625" customWidth="1"/>
    <col min="4883" max="4883" width="4.6640625" customWidth="1"/>
    <col min="4884" max="5119" width="9.109375" customWidth="1"/>
    <col min="5121" max="5121" width="3.44140625" customWidth="1"/>
    <col min="5122" max="5122" width="31.109375" customWidth="1"/>
    <col min="5123" max="5123" width="6.5546875" customWidth="1"/>
    <col min="5124" max="5124" width="6.33203125" customWidth="1"/>
    <col min="5125" max="5127" width="0" hidden="1" customWidth="1"/>
    <col min="5128" max="5128" width="9.44140625" customWidth="1"/>
    <col min="5129" max="5129" width="11.33203125" customWidth="1"/>
    <col min="5130" max="5130" width="8.6640625" customWidth="1"/>
    <col min="5131" max="5131" width="7.109375" customWidth="1"/>
    <col min="5132" max="5132" width="7" customWidth="1"/>
    <col min="5133" max="5133" width="7.44140625" customWidth="1"/>
    <col min="5134" max="5134" width="7.6640625" customWidth="1"/>
    <col min="5135" max="5135" width="10.88671875" customWidth="1"/>
    <col min="5136" max="5136" width="9.44140625" bestFit="1" customWidth="1"/>
    <col min="5137" max="5138" width="7.6640625" customWidth="1"/>
    <col min="5139" max="5139" width="4.6640625" customWidth="1"/>
    <col min="5140" max="5375" width="9.109375" customWidth="1"/>
    <col min="5377" max="5377" width="3.44140625" customWidth="1"/>
    <col min="5378" max="5378" width="31.109375" customWidth="1"/>
    <col min="5379" max="5379" width="6.5546875" customWidth="1"/>
    <col min="5380" max="5380" width="6.33203125" customWidth="1"/>
    <col min="5381" max="5383" width="0" hidden="1" customWidth="1"/>
    <col min="5384" max="5384" width="9.44140625" customWidth="1"/>
    <col min="5385" max="5385" width="11.33203125" customWidth="1"/>
    <col min="5386" max="5386" width="8.6640625" customWidth="1"/>
    <col min="5387" max="5387" width="7.109375" customWidth="1"/>
    <col min="5388" max="5388" width="7" customWidth="1"/>
    <col min="5389" max="5389" width="7.44140625" customWidth="1"/>
    <col min="5390" max="5390" width="7.6640625" customWidth="1"/>
    <col min="5391" max="5391" width="10.88671875" customWidth="1"/>
    <col min="5392" max="5392" width="9.44140625" bestFit="1" customWidth="1"/>
    <col min="5393" max="5394" width="7.6640625" customWidth="1"/>
    <col min="5395" max="5395" width="4.6640625" customWidth="1"/>
    <col min="5396" max="5631" width="9.109375" customWidth="1"/>
    <col min="5633" max="5633" width="3.44140625" customWidth="1"/>
    <col min="5634" max="5634" width="31.109375" customWidth="1"/>
    <col min="5635" max="5635" width="6.5546875" customWidth="1"/>
    <col min="5636" max="5636" width="6.33203125" customWidth="1"/>
    <col min="5637" max="5639" width="0" hidden="1" customWidth="1"/>
    <col min="5640" max="5640" width="9.44140625" customWidth="1"/>
    <col min="5641" max="5641" width="11.33203125" customWidth="1"/>
    <col min="5642" max="5642" width="8.6640625" customWidth="1"/>
    <col min="5643" max="5643" width="7.109375" customWidth="1"/>
    <col min="5644" max="5644" width="7" customWidth="1"/>
    <col min="5645" max="5645" width="7.44140625" customWidth="1"/>
    <col min="5646" max="5646" width="7.6640625" customWidth="1"/>
    <col min="5647" max="5647" width="10.88671875" customWidth="1"/>
    <col min="5648" max="5648" width="9.44140625" bestFit="1" customWidth="1"/>
    <col min="5649" max="5650" width="7.6640625" customWidth="1"/>
    <col min="5651" max="5651" width="4.6640625" customWidth="1"/>
    <col min="5652" max="5887" width="9.109375" customWidth="1"/>
    <col min="5889" max="5889" width="3.44140625" customWidth="1"/>
    <col min="5890" max="5890" width="31.109375" customWidth="1"/>
    <col min="5891" max="5891" width="6.5546875" customWidth="1"/>
    <col min="5892" max="5892" width="6.33203125" customWidth="1"/>
    <col min="5893" max="5895" width="0" hidden="1" customWidth="1"/>
    <col min="5896" max="5896" width="9.44140625" customWidth="1"/>
    <col min="5897" max="5897" width="11.33203125" customWidth="1"/>
    <col min="5898" max="5898" width="8.6640625" customWidth="1"/>
    <col min="5899" max="5899" width="7.109375" customWidth="1"/>
    <col min="5900" max="5900" width="7" customWidth="1"/>
    <col min="5901" max="5901" width="7.44140625" customWidth="1"/>
    <col min="5902" max="5902" width="7.6640625" customWidth="1"/>
    <col min="5903" max="5903" width="10.88671875" customWidth="1"/>
    <col min="5904" max="5904" width="9.44140625" bestFit="1" customWidth="1"/>
    <col min="5905" max="5906" width="7.6640625" customWidth="1"/>
    <col min="5907" max="5907" width="4.6640625" customWidth="1"/>
    <col min="5908" max="6143" width="9.109375" customWidth="1"/>
    <col min="6145" max="6145" width="3.44140625" customWidth="1"/>
    <col min="6146" max="6146" width="31.109375" customWidth="1"/>
    <col min="6147" max="6147" width="6.5546875" customWidth="1"/>
    <col min="6148" max="6148" width="6.33203125" customWidth="1"/>
    <col min="6149" max="6151" width="0" hidden="1" customWidth="1"/>
    <col min="6152" max="6152" width="9.44140625" customWidth="1"/>
    <col min="6153" max="6153" width="11.33203125" customWidth="1"/>
    <col min="6154" max="6154" width="8.6640625" customWidth="1"/>
    <col min="6155" max="6155" width="7.109375" customWidth="1"/>
    <col min="6156" max="6156" width="7" customWidth="1"/>
    <col min="6157" max="6157" width="7.44140625" customWidth="1"/>
    <col min="6158" max="6158" width="7.6640625" customWidth="1"/>
    <col min="6159" max="6159" width="10.88671875" customWidth="1"/>
    <col min="6160" max="6160" width="9.44140625" bestFit="1" customWidth="1"/>
    <col min="6161" max="6162" width="7.6640625" customWidth="1"/>
    <col min="6163" max="6163" width="4.6640625" customWidth="1"/>
    <col min="6164" max="6399" width="9.109375" customWidth="1"/>
    <col min="6401" max="6401" width="3.44140625" customWidth="1"/>
    <col min="6402" max="6402" width="31.109375" customWidth="1"/>
    <col min="6403" max="6403" width="6.5546875" customWidth="1"/>
    <col min="6404" max="6404" width="6.33203125" customWidth="1"/>
    <col min="6405" max="6407" width="0" hidden="1" customWidth="1"/>
    <col min="6408" max="6408" width="9.44140625" customWidth="1"/>
    <col min="6409" max="6409" width="11.33203125" customWidth="1"/>
    <col min="6410" max="6410" width="8.6640625" customWidth="1"/>
    <col min="6411" max="6411" width="7.109375" customWidth="1"/>
    <col min="6412" max="6412" width="7" customWidth="1"/>
    <col min="6413" max="6413" width="7.44140625" customWidth="1"/>
    <col min="6414" max="6414" width="7.6640625" customWidth="1"/>
    <col min="6415" max="6415" width="10.88671875" customWidth="1"/>
    <col min="6416" max="6416" width="9.44140625" bestFit="1" customWidth="1"/>
    <col min="6417" max="6418" width="7.6640625" customWidth="1"/>
    <col min="6419" max="6419" width="4.6640625" customWidth="1"/>
    <col min="6420" max="6655" width="9.109375" customWidth="1"/>
    <col min="6657" max="6657" width="3.44140625" customWidth="1"/>
    <col min="6658" max="6658" width="31.109375" customWidth="1"/>
    <col min="6659" max="6659" width="6.5546875" customWidth="1"/>
    <col min="6660" max="6660" width="6.33203125" customWidth="1"/>
    <col min="6661" max="6663" width="0" hidden="1" customWidth="1"/>
    <col min="6664" max="6664" width="9.44140625" customWidth="1"/>
    <col min="6665" max="6665" width="11.33203125" customWidth="1"/>
    <col min="6666" max="6666" width="8.6640625" customWidth="1"/>
    <col min="6667" max="6667" width="7.109375" customWidth="1"/>
    <col min="6668" max="6668" width="7" customWidth="1"/>
    <col min="6669" max="6669" width="7.44140625" customWidth="1"/>
    <col min="6670" max="6670" width="7.6640625" customWidth="1"/>
    <col min="6671" max="6671" width="10.88671875" customWidth="1"/>
    <col min="6672" max="6672" width="9.44140625" bestFit="1" customWidth="1"/>
    <col min="6673" max="6674" width="7.6640625" customWidth="1"/>
    <col min="6675" max="6675" width="4.6640625" customWidth="1"/>
    <col min="6676" max="6911" width="9.109375" customWidth="1"/>
    <col min="6913" max="6913" width="3.44140625" customWidth="1"/>
    <col min="6914" max="6914" width="31.109375" customWidth="1"/>
    <col min="6915" max="6915" width="6.5546875" customWidth="1"/>
    <col min="6916" max="6916" width="6.33203125" customWidth="1"/>
    <col min="6917" max="6919" width="0" hidden="1" customWidth="1"/>
    <col min="6920" max="6920" width="9.44140625" customWidth="1"/>
    <col min="6921" max="6921" width="11.33203125" customWidth="1"/>
    <col min="6922" max="6922" width="8.6640625" customWidth="1"/>
    <col min="6923" max="6923" width="7.109375" customWidth="1"/>
    <col min="6924" max="6924" width="7" customWidth="1"/>
    <col min="6925" max="6925" width="7.44140625" customWidth="1"/>
    <col min="6926" max="6926" width="7.6640625" customWidth="1"/>
    <col min="6927" max="6927" width="10.88671875" customWidth="1"/>
    <col min="6928" max="6928" width="9.44140625" bestFit="1" customWidth="1"/>
    <col min="6929" max="6930" width="7.6640625" customWidth="1"/>
    <col min="6931" max="6931" width="4.6640625" customWidth="1"/>
    <col min="6932" max="7167" width="9.109375" customWidth="1"/>
    <col min="7169" max="7169" width="3.44140625" customWidth="1"/>
    <col min="7170" max="7170" width="31.109375" customWidth="1"/>
    <col min="7171" max="7171" width="6.5546875" customWidth="1"/>
    <col min="7172" max="7172" width="6.33203125" customWidth="1"/>
    <col min="7173" max="7175" width="0" hidden="1" customWidth="1"/>
    <col min="7176" max="7176" width="9.44140625" customWidth="1"/>
    <col min="7177" max="7177" width="11.33203125" customWidth="1"/>
    <col min="7178" max="7178" width="8.6640625" customWidth="1"/>
    <col min="7179" max="7179" width="7.109375" customWidth="1"/>
    <col min="7180" max="7180" width="7" customWidth="1"/>
    <col min="7181" max="7181" width="7.44140625" customWidth="1"/>
    <col min="7182" max="7182" width="7.6640625" customWidth="1"/>
    <col min="7183" max="7183" width="10.88671875" customWidth="1"/>
    <col min="7184" max="7184" width="9.44140625" bestFit="1" customWidth="1"/>
    <col min="7185" max="7186" width="7.6640625" customWidth="1"/>
    <col min="7187" max="7187" width="4.6640625" customWidth="1"/>
    <col min="7188" max="7423" width="9.109375" customWidth="1"/>
    <col min="7425" max="7425" width="3.44140625" customWidth="1"/>
    <col min="7426" max="7426" width="31.109375" customWidth="1"/>
    <col min="7427" max="7427" width="6.5546875" customWidth="1"/>
    <col min="7428" max="7428" width="6.33203125" customWidth="1"/>
    <col min="7429" max="7431" width="0" hidden="1" customWidth="1"/>
    <col min="7432" max="7432" width="9.44140625" customWidth="1"/>
    <col min="7433" max="7433" width="11.33203125" customWidth="1"/>
    <col min="7434" max="7434" width="8.6640625" customWidth="1"/>
    <col min="7435" max="7435" width="7.109375" customWidth="1"/>
    <col min="7436" max="7436" width="7" customWidth="1"/>
    <col min="7437" max="7437" width="7.44140625" customWidth="1"/>
    <col min="7438" max="7438" width="7.6640625" customWidth="1"/>
    <col min="7439" max="7439" width="10.88671875" customWidth="1"/>
    <col min="7440" max="7440" width="9.44140625" bestFit="1" customWidth="1"/>
    <col min="7441" max="7442" width="7.6640625" customWidth="1"/>
    <col min="7443" max="7443" width="4.6640625" customWidth="1"/>
    <col min="7444" max="7679" width="9.109375" customWidth="1"/>
    <col min="7681" max="7681" width="3.44140625" customWidth="1"/>
    <col min="7682" max="7682" width="31.109375" customWidth="1"/>
    <col min="7683" max="7683" width="6.5546875" customWidth="1"/>
    <col min="7684" max="7684" width="6.33203125" customWidth="1"/>
    <col min="7685" max="7687" width="0" hidden="1" customWidth="1"/>
    <col min="7688" max="7688" width="9.44140625" customWidth="1"/>
    <col min="7689" max="7689" width="11.33203125" customWidth="1"/>
    <col min="7690" max="7690" width="8.6640625" customWidth="1"/>
    <col min="7691" max="7691" width="7.109375" customWidth="1"/>
    <col min="7692" max="7692" width="7" customWidth="1"/>
    <col min="7693" max="7693" width="7.44140625" customWidth="1"/>
    <col min="7694" max="7694" width="7.6640625" customWidth="1"/>
    <col min="7695" max="7695" width="10.88671875" customWidth="1"/>
    <col min="7696" max="7696" width="9.44140625" bestFit="1" customWidth="1"/>
    <col min="7697" max="7698" width="7.6640625" customWidth="1"/>
    <col min="7699" max="7699" width="4.6640625" customWidth="1"/>
    <col min="7700" max="7935" width="9.109375" customWidth="1"/>
    <col min="7937" max="7937" width="3.44140625" customWidth="1"/>
    <col min="7938" max="7938" width="31.109375" customWidth="1"/>
    <col min="7939" max="7939" width="6.5546875" customWidth="1"/>
    <col min="7940" max="7940" width="6.33203125" customWidth="1"/>
    <col min="7941" max="7943" width="0" hidden="1" customWidth="1"/>
    <col min="7944" max="7944" width="9.44140625" customWidth="1"/>
    <col min="7945" max="7945" width="11.33203125" customWidth="1"/>
    <col min="7946" max="7946" width="8.6640625" customWidth="1"/>
    <col min="7947" max="7947" width="7.109375" customWidth="1"/>
    <col min="7948" max="7948" width="7" customWidth="1"/>
    <col min="7949" max="7949" width="7.44140625" customWidth="1"/>
    <col min="7950" max="7950" width="7.6640625" customWidth="1"/>
    <col min="7951" max="7951" width="10.88671875" customWidth="1"/>
    <col min="7952" max="7952" width="9.44140625" bestFit="1" customWidth="1"/>
    <col min="7953" max="7954" width="7.6640625" customWidth="1"/>
    <col min="7955" max="7955" width="4.6640625" customWidth="1"/>
    <col min="7956" max="8191" width="9.109375" customWidth="1"/>
    <col min="8193" max="8193" width="3.44140625" customWidth="1"/>
    <col min="8194" max="8194" width="31.109375" customWidth="1"/>
    <col min="8195" max="8195" width="6.5546875" customWidth="1"/>
    <col min="8196" max="8196" width="6.33203125" customWidth="1"/>
    <col min="8197" max="8199" width="0" hidden="1" customWidth="1"/>
    <col min="8200" max="8200" width="9.44140625" customWidth="1"/>
    <col min="8201" max="8201" width="11.33203125" customWidth="1"/>
    <col min="8202" max="8202" width="8.6640625" customWidth="1"/>
    <col min="8203" max="8203" width="7.109375" customWidth="1"/>
    <col min="8204" max="8204" width="7" customWidth="1"/>
    <col min="8205" max="8205" width="7.44140625" customWidth="1"/>
    <col min="8206" max="8206" width="7.6640625" customWidth="1"/>
    <col min="8207" max="8207" width="10.88671875" customWidth="1"/>
    <col min="8208" max="8208" width="9.44140625" bestFit="1" customWidth="1"/>
    <col min="8209" max="8210" width="7.6640625" customWidth="1"/>
    <col min="8211" max="8211" width="4.6640625" customWidth="1"/>
    <col min="8212" max="8447" width="9.109375" customWidth="1"/>
    <col min="8449" max="8449" width="3.44140625" customWidth="1"/>
    <col min="8450" max="8450" width="31.109375" customWidth="1"/>
    <col min="8451" max="8451" width="6.5546875" customWidth="1"/>
    <col min="8452" max="8452" width="6.33203125" customWidth="1"/>
    <col min="8453" max="8455" width="0" hidden="1" customWidth="1"/>
    <col min="8456" max="8456" width="9.44140625" customWidth="1"/>
    <col min="8457" max="8457" width="11.33203125" customWidth="1"/>
    <col min="8458" max="8458" width="8.6640625" customWidth="1"/>
    <col min="8459" max="8459" width="7.109375" customWidth="1"/>
    <col min="8460" max="8460" width="7" customWidth="1"/>
    <col min="8461" max="8461" width="7.44140625" customWidth="1"/>
    <col min="8462" max="8462" width="7.6640625" customWidth="1"/>
    <col min="8463" max="8463" width="10.88671875" customWidth="1"/>
    <col min="8464" max="8464" width="9.44140625" bestFit="1" customWidth="1"/>
    <col min="8465" max="8466" width="7.6640625" customWidth="1"/>
    <col min="8467" max="8467" width="4.6640625" customWidth="1"/>
    <col min="8468" max="8703" width="9.109375" customWidth="1"/>
    <col min="8705" max="8705" width="3.44140625" customWidth="1"/>
    <col min="8706" max="8706" width="31.109375" customWidth="1"/>
    <col min="8707" max="8707" width="6.5546875" customWidth="1"/>
    <col min="8708" max="8708" width="6.33203125" customWidth="1"/>
    <col min="8709" max="8711" width="0" hidden="1" customWidth="1"/>
    <col min="8712" max="8712" width="9.44140625" customWidth="1"/>
    <col min="8713" max="8713" width="11.33203125" customWidth="1"/>
    <col min="8714" max="8714" width="8.6640625" customWidth="1"/>
    <col min="8715" max="8715" width="7.109375" customWidth="1"/>
    <col min="8716" max="8716" width="7" customWidth="1"/>
    <col min="8717" max="8717" width="7.44140625" customWidth="1"/>
    <col min="8718" max="8718" width="7.6640625" customWidth="1"/>
    <col min="8719" max="8719" width="10.88671875" customWidth="1"/>
    <col min="8720" max="8720" width="9.44140625" bestFit="1" customWidth="1"/>
    <col min="8721" max="8722" width="7.6640625" customWidth="1"/>
    <col min="8723" max="8723" width="4.6640625" customWidth="1"/>
    <col min="8724" max="8959" width="9.109375" customWidth="1"/>
    <col min="8961" max="8961" width="3.44140625" customWidth="1"/>
    <col min="8962" max="8962" width="31.109375" customWidth="1"/>
    <col min="8963" max="8963" width="6.5546875" customWidth="1"/>
    <col min="8964" max="8964" width="6.33203125" customWidth="1"/>
    <col min="8965" max="8967" width="0" hidden="1" customWidth="1"/>
    <col min="8968" max="8968" width="9.44140625" customWidth="1"/>
    <col min="8969" max="8969" width="11.33203125" customWidth="1"/>
    <col min="8970" max="8970" width="8.6640625" customWidth="1"/>
    <col min="8971" max="8971" width="7.109375" customWidth="1"/>
    <col min="8972" max="8972" width="7" customWidth="1"/>
    <col min="8973" max="8973" width="7.44140625" customWidth="1"/>
    <col min="8974" max="8974" width="7.6640625" customWidth="1"/>
    <col min="8975" max="8975" width="10.88671875" customWidth="1"/>
    <col min="8976" max="8976" width="9.44140625" bestFit="1" customWidth="1"/>
    <col min="8977" max="8978" width="7.6640625" customWidth="1"/>
    <col min="8979" max="8979" width="4.6640625" customWidth="1"/>
    <col min="8980" max="9215" width="9.109375" customWidth="1"/>
    <col min="9217" max="9217" width="3.44140625" customWidth="1"/>
    <col min="9218" max="9218" width="31.109375" customWidth="1"/>
    <col min="9219" max="9219" width="6.5546875" customWidth="1"/>
    <col min="9220" max="9220" width="6.33203125" customWidth="1"/>
    <col min="9221" max="9223" width="0" hidden="1" customWidth="1"/>
    <col min="9224" max="9224" width="9.44140625" customWidth="1"/>
    <col min="9225" max="9225" width="11.33203125" customWidth="1"/>
    <col min="9226" max="9226" width="8.6640625" customWidth="1"/>
    <col min="9227" max="9227" width="7.109375" customWidth="1"/>
    <col min="9228" max="9228" width="7" customWidth="1"/>
    <col min="9229" max="9229" width="7.44140625" customWidth="1"/>
    <col min="9230" max="9230" width="7.6640625" customWidth="1"/>
    <col min="9231" max="9231" width="10.88671875" customWidth="1"/>
    <col min="9232" max="9232" width="9.44140625" bestFit="1" customWidth="1"/>
    <col min="9233" max="9234" width="7.6640625" customWidth="1"/>
    <col min="9235" max="9235" width="4.6640625" customWidth="1"/>
    <col min="9236" max="9471" width="9.109375" customWidth="1"/>
    <col min="9473" max="9473" width="3.44140625" customWidth="1"/>
    <col min="9474" max="9474" width="31.109375" customWidth="1"/>
    <col min="9475" max="9475" width="6.5546875" customWidth="1"/>
    <col min="9476" max="9476" width="6.33203125" customWidth="1"/>
    <col min="9477" max="9479" width="0" hidden="1" customWidth="1"/>
    <col min="9480" max="9480" width="9.44140625" customWidth="1"/>
    <col min="9481" max="9481" width="11.33203125" customWidth="1"/>
    <col min="9482" max="9482" width="8.6640625" customWidth="1"/>
    <col min="9483" max="9483" width="7.109375" customWidth="1"/>
    <col min="9484" max="9484" width="7" customWidth="1"/>
    <col min="9485" max="9485" width="7.44140625" customWidth="1"/>
    <col min="9486" max="9486" width="7.6640625" customWidth="1"/>
    <col min="9487" max="9487" width="10.88671875" customWidth="1"/>
    <col min="9488" max="9488" width="9.44140625" bestFit="1" customWidth="1"/>
    <col min="9489" max="9490" width="7.6640625" customWidth="1"/>
    <col min="9491" max="9491" width="4.6640625" customWidth="1"/>
    <col min="9492" max="9727" width="9.109375" customWidth="1"/>
    <col min="9729" max="9729" width="3.44140625" customWidth="1"/>
    <col min="9730" max="9730" width="31.109375" customWidth="1"/>
    <col min="9731" max="9731" width="6.5546875" customWidth="1"/>
    <col min="9732" max="9732" width="6.33203125" customWidth="1"/>
    <col min="9733" max="9735" width="0" hidden="1" customWidth="1"/>
    <col min="9736" max="9736" width="9.44140625" customWidth="1"/>
    <col min="9737" max="9737" width="11.33203125" customWidth="1"/>
    <col min="9738" max="9738" width="8.6640625" customWidth="1"/>
    <col min="9739" max="9739" width="7.109375" customWidth="1"/>
    <col min="9740" max="9740" width="7" customWidth="1"/>
    <col min="9741" max="9741" width="7.44140625" customWidth="1"/>
    <col min="9742" max="9742" width="7.6640625" customWidth="1"/>
    <col min="9743" max="9743" width="10.88671875" customWidth="1"/>
    <col min="9744" max="9744" width="9.44140625" bestFit="1" customWidth="1"/>
    <col min="9745" max="9746" width="7.6640625" customWidth="1"/>
    <col min="9747" max="9747" width="4.6640625" customWidth="1"/>
    <col min="9748" max="9983" width="9.109375" customWidth="1"/>
    <col min="9985" max="9985" width="3.44140625" customWidth="1"/>
    <col min="9986" max="9986" width="31.109375" customWidth="1"/>
    <col min="9987" max="9987" width="6.5546875" customWidth="1"/>
    <col min="9988" max="9988" width="6.33203125" customWidth="1"/>
    <col min="9989" max="9991" width="0" hidden="1" customWidth="1"/>
    <col min="9992" max="9992" width="9.44140625" customWidth="1"/>
    <col min="9993" max="9993" width="11.33203125" customWidth="1"/>
    <col min="9994" max="9994" width="8.6640625" customWidth="1"/>
    <col min="9995" max="9995" width="7.109375" customWidth="1"/>
    <col min="9996" max="9996" width="7" customWidth="1"/>
    <col min="9997" max="9997" width="7.44140625" customWidth="1"/>
    <col min="9998" max="9998" width="7.6640625" customWidth="1"/>
    <col min="9999" max="9999" width="10.88671875" customWidth="1"/>
    <col min="10000" max="10000" width="9.44140625" bestFit="1" customWidth="1"/>
    <col min="10001" max="10002" width="7.6640625" customWidth="1"/>
    <col min="10003" max="10003" width="4.6640625" customWidth="1"/>
    <col min="10004" max="10239" width="9.109375" customWidth="1"/>
    <col min="10241" max="10241" width="3.44140625" customWidth="1"/>
    <col min="10242" max="10242" width="31.109375" customWidth="1"/>
    <col min="10243" max="10243" width="6.5546875" customWidth="1"/>
    <col min="10244" max="10244" width="6.33203125" customWidth="1"/>
    <col min="10245" max="10247" width="0" hidden="1" customWidth="1"/>
    <col min="10248" max="10248" width="9.44140625" customWidth="1"/>
    <col min="10249" max="10249" width="11.33203125" customWidth="1"/>
    <col min="10250" max="10250" width="8.6640625" customWidth="1"/>
    <col min="10251" max="10251" width="7.109375" customWidth="1"/>
    <col min="10252" max="10252" width="7" customWidth="1"/>
    <col min="10253" max="10253" width="7.44140625" customWidth="1"/>
    <col min="10254" max="10254" width="7.6640625" customWidth="1"/>
    <col min="10255" max="10255" width="10.88671875" customWidth="1"/>
    <col min="10256" max="10256" width="9.44140625" bestFit="1" customWidth="1"/>
    <col min="10257" max="10258" width="7.6640625" customWidth="1"/>
    <col min="10259" max="10259" width="4.6640625" customWidth="1"/>
    <col min="10260" max="10495" width="9.109375" customWidth="1"/>
    <col min="10497" max="10497" width="3.44140625" customWidth="1"/>
    <col min="10498" max="10498" width="31.109375" customWidth="1"/>
    <col min="10499" max="10499" width="6.5546875" customWidth="1"/>
    <col min="10500" max="10500" width="6.33203125" customWidth="1"/>
    <col min="10501" max="10503" width="0" hidden="1" customWidth="1"/>
    <col min="10504" max="10504" width="9.44140625" customWidth="1"/>
    <col min="10505" max="10505" width="11.33203125" customWidth="1"/>
    <col min="10506" max="10506" width="8.6640625" customWidth="1"/>
    <col min="10507" max="10507" width="7.109375" customWidth="1"/>
    <col min="10508" max="10508" width="7" customWidth="1"/>
    <col min="10509" max="10509" width="7.44140625" customWidth="1"/>
    <col min="10510" max="10510" width="7.6640625" customWidth="1"/>
    <col min="10511" max="10511" width="10.88671875" customWidth="1"/>
    <col min="10512" max="10512" width="9.44140625" bestFit="1" customWidth="1"/>
    <col min="10513" max="10514" width="7.6640625" customWidth="1"/>
    <col min="10515" max="10515" width="4.6640625" customWidth="1"/>
    <col min="10516" max="10751" width="9.109375" customWidth="1"/>
    <col min="10753" max="10753" width="3.44140625" customWidth="1"/>
    <col min="10754" max="10754" width="31.109375" customWidth="1"/>
    <col min="10755" max="10755" width="6.5546875" customWidth="1"/>
    <col min="10756" max="10756" width="6.33203125" customWidth="1"/>
    <col min="10757" max="10759" width="0" hidden="1" customWidth="1"/>
    <col min="10760" max="10760" width="9.44140625" customWidth="1"/>
    <col min="10761" max="10761" width="11.33203125" customWidth="1"/>
    <col min="10762" max="10762" width="8.6640625" customWidth="1"/>
    <col min="10763" max="10763" width="7.109375" customWidth="1"/>
    <col min="10764" max="10764" width="7" customWidth="1"/>
    <col min="10765" max="10765" width="7.44140625" customWidth="1"/>
    <col min="10766" max="10766" width="7.6640625" customWidth="1"/>
    <col min="10767" max="10767" width="10.88671875" customWidth="1"/>
    <col min="10768" max="10768" width="9.44140625" bestFit="1" customWidth="1"/>
    <col min="10769" max="10770" width="7.6640625" customWidth="1"/>
    <col min="10771" max="10771" width="4.6640625" customWidth="1"/>
    <col min="10772" max="11007" width="9.109375" customWidth="1"/>
    <col min="11009" max="11009" width="3.44140625" customWidth="1"/>
    <col min="11010" max="11010" width="31.109375" customWidth="1"/>
    <col min="11011" max="11011" width="6.5546875" customWidth="1"/>
    <col min="11012" max="11012" width="6.33203125" customWidth="1"/>
    <col min="11013" max="11015" width="0" hidden="1" customWidth="1"/>
    <col min="11016" max="11016" width="9.44140625" customWidth="1"/>
    <col min="11017" max="11017" width="11.33203125" customWidth="1"/>
    <col min="11018" max="11018" width="8.6640625" customWidth="1"/>
    <col min="11019" max="11019" width="7.109375" customWidth="1"/>
    <col min="11020" max="11020" width="7" customWidth="1"/>
    <col min="11021" max="11021" width="7.44140625" customWidth="1"/>
    <col min="11022" max="11022" width="7.6640625" customWidth="1"/>
    <col min="11023" max="11023" width="10.88671875" customWidth="1"/>
    <col min="11024" max="11024" width="9.44140625" bestFit="1" customWidth="1"/>
    <col min="11025" max="11026" width="7.6640625" customWidth="1"/>
    <col min="11027" max="11027" width="4.6640625" customWidth="1"/>
    <col min="11028" max="11263" width="9.109375" customWidth="1"/>
    <col min="11265" max="11265" width="3.44140625" customWidth="1"/>
    <col min="11266" max="11266" width="31.109375" customWidth="1"/>
    <col min="11267" max="11267" width="6.5546875" customWidth="1"/>
    <col min="11268" max="11268" width="6.33203125" customWidth="1"/>
    <col min="11269" max="11271" width="0" hidden="1" customWidth="1"/>
    <col min="11272" max="11272" width="9.44140625" customWidth="1"/>
    <col min="11273" max="11273" width="11.33203125" customWidth="1"/>
    <col min="11274" max="11274" width="8.6640625" customWidth="1"/>
    <col min="11275" max="11275" width="7.109375" customWidth="1"/>
    <col min="11276" max="11276" width="7" customWidth="1"/>
    <col min="11277" max="11277" width="7.44140625" customWidth="1"/>
    <col min="11278" max="11278" width="7.6640625" customWidth="1"/>
    <col min="11279" max="11279" width="10.88671875" customWidth="1"/>
    <col min="11280" max="11280" width="9.44140625" bestFit="1" customWidth="1"/>
    <col min="11281" max="11282" width="7.6640625" customWidth="1"/>
    <col min="11283" max="11283" width="4.6640625" customWidth="1"/>
    <col min="11284" max="11519" width="9.109375" customWidth="1"/>
    <col min="11521" max="11521" width="3.44140625" customWidth="1"/>
    <col min="11522" max="11522" width="31.109375" customWidth="1"/>
    <col min="11523" max="11523" width="6.5546875" customWidth="1"/>
    <col min="11524" max="11524" width="6.33203125" customWidth="1"/>
    <col min="11525" max="11527" width="0" hidden="1" customWidth="1"/>
    <col min="11528" max="11528" width="9.44140625" customWidth="1"/>
    <col min="11529" max="11529" width="11.33203125" customWidth="1"/>
    <col min="11530" max="11530" width="8.6640625" customWidth="1"/>
    <col min="11531" max="11531" width="7.109375" customWidth="1"/>
    <col min="11532" max="11532" width="7" customWidth="1"/>
    <col min="11533" max="11533" width="7.44140625" customWidth="1"/>
    <col min="11534" max="11534" width="7.6640625" customWidth="1"/>
    <col min="11535" max="11535" width="10.88671875" customWidth="1"/>
    <col min="11536" max="11536" width="9.44140625" bestFit="1" customWidth="1"/>
    <col min="11537" max="11538" width="7.6640625" customWidth="1"/>
    <col min="11539" max="11539" width="4.6640625" customWidth="1"/>
    <col min="11540" max="11775" width="9.109375" customWidth="1"/>
    <col min="11777" max="11777" width="3.44140625" customWidth="1"/>
    <col min="11778" max="11778" width="31.109375" customWidth="1"/>
    <col min="11779" max="11779" width="6.5546875" customWidth="1"/>
    <col min="11780" max="11780" width="6.33203125" customWidth="1"/>
    <col min="11781" max="11783" width="0" hidden="1" customWidth="1"/>
    <col min="11784" max="11784" width="9.44140625" customWidth="1"/>
    <col min="11785" max="11785" width="11.33203125" customWidth="1"/>
    <col min="11786" max="11786" width="8.6640625" customWidth="1"/>
    <col min="11787" max="11787" width="7.109375" customWidth="1"/>
    <col min="11788" max="11788" width="7" customWidth="1"/>
    <col min="11789" max="11789" width="7.44140625" customWidth="1"/>
    <col min="11790" max="11790" width="7.6640625" customWidth="1"/>
    <col min="11791" max="11791" width="10.88671875" customWidth="1"/>
    <col min="11792" max="11792" width="9.44140625" bestFit="1" customWidth="1"/>
    <col min="11793" max="11794" width="7.6640625" customWidth="1"/>
    <col min="11795" max="11795" width="4.6640625" customWidth="1"/>
    <col min="11796" max="12031" width="9.109375" customWidth="1"/>
    <col min="12033" max="12033" width="3.44140625" customWidth="1"/>
    <col min="12034" max="12034" width="31.109375" customWidth="1"/>
    <col min="12035" max="12035" width="6.5546875" customWidth="1"/>
    <col min="12036" max="12036" width="6.33203125" customWidth="1"/>
    <col min="12037" max="12039" width="0" hidden="1" customWidth="1"/>
    <col min="12040" max="12040" width="9.44140625" customWidth="1"/>
    <col min="12041" max="12041" width="11.33203125" customWidth="1"/>
    <col min="12042" max="12042" width="8.6640625" customWidth="1"/>
    <col min="12043" max="12043" width="7.109375" customWidth="1"/>
    <col min="12044" max="12044" width="7" customWidth="1"/>
    <col min="12045" max="12045" width="7.44140625" customWidth="1"/>
    <col min="12046" max="12046" width="7.6640625" customWidth="1"/>
    <col min="12047" max="12047" width="10.88671875" customWidth="1"/>
    <col min="12048" max="12048" width="9.44140625" bestFit="1" customWidth="1"/>
    <col min="12049" max="12050" width="7.6640625" customWidth="1"/>
    <col min="12051" max="12051" width="4.6640625" customWidth="1"/>
    <col min="12052" max="12287" width="9.109375" customWidth="1"/>
    <col min="12289" max="12289" width="3.44140625" customWidth="1"/>
    <col min="12290" max="12290" width="31.109375" customWidth="1"/>
    <col min="12291" max="12291" width="6.5546875" customWidth="1"/>
    <col min="12292" max="12292" width="6.33203125" customWidth="1"/>
    <col min="12293" max="12295" width="0" hidden="1" customWidth="1"/>
    <col min="12296" max="12296" width="9.44140625" customWidth="1"/>
    <col min="12297" max="12297" width="11.33203125" customWidth="1"/>
    <col min="12298" max="12298" width="8.6640625" customWidth="1"/>
    <col min="12299" max="12299" width="7.109375" customWidth="1"/>
    <col min="12300" max="12300" width="7" customWidth="1"/>
    <col min="12301" max="12301" width="7.44140625" customWidth="1"/>
    <col min="12302" max="12302" width="7.6640625" customWidth="1"/>
    <col min="12303" max="12303" width="10.88671875" customWidth="1"/>
    <col min="12304" max="12304" width="9.44140625" bestFit="1" customWidth="1"/>
    <col min="12305" max="12306" width="7.6640625" customWidth="1"/>
    <col min="12307" max="12307" width="4.6640625" customWidth="1"/>
    <col min="12308" max="12543" width="9.109375" customWidth="1"/>
    <col min="12545" max="12545" width="3.44140625" customWidth="1"/>
    <col min="12546" max="12546" width="31.109375" customWidth="1"/>
    <col min="12547" max="12547" width="6.5546875" customWidth="1"/>
    <col min="12548" max="12548" width="6.33203125" customWidth="1"/>
    <col min="12549" max="12551" width="0" hidden="1" customWidth="1"/>
    <col min="12552" max="12552" width="9.44140625" customWidth="1"/>
    <col min="12553" max="12553" width="11.33203125" customWidth="1"/>
    <col min="12554" max="12554" width="8.6640625" customWidth="1"/>
    <col min="12555" max="12555" width="7.109375" customWidth="1"/>
    <col min="12556" max="12556" width="7" customWidth="1"/>
    <col min="12557" max="12557" width="7.44140625" customWidth="1"/>
    <col min="12558" max="12558" width="7.6640625" customWidth="1"/>
    <col min="12559" max="12559" width="10.88671875" customWidth="1"/>
    <col min="12560" max="12560" width="9.44140625" bestFit="1" customWidth="1"/>
    <col min="12561" max="12562" width="7.6640625" customWidth="1"/>
    <col min="12563" max="12563" width="4.6640625" customWidth="1"/>
    <col min="12564" max="12799" width="9.109375" customWidth="1"/>
    <col min="12801" max="12801" width="3.44140625" customWidth="1"/>
    <col min="12802" max="12802" width="31.109375" customWidth="1"/>
    <col min="12803" max="12803" width="6.5546875" customWidth="1"/>
    <col min="12804" max="12804" width="6.33203125" customWidth="1"/>
    <col min="12805" max="12807" width="0" hidden="1" customWidth="1"/>
    <col min="12808" max="12808" width="9.44140625" customWidth="1"/>
    <col min="12809" max="12809" width="11.33203125" customWidth="1"/>
    <col min="12810" max="12810" width="8.6640625" customWidth="1"/>
    <col min="12811" max="12811" width="7.109375" customWidth="1"/>
    <col min="12812" max="12812" width="7" customWidth="1"/>
    <col min="12813" max="12813" width="7.44140625" customWidth="1"/>
    <col min="12814" max="12814" width="7.6640625" customWidth="1"/>
    <col min="12815" max="12815" width="10.88671875" customWidth="1"/>
    <col min="12816" max="12816" width="9.44140625" bestFit="1" customWidth="1"/>
    <col min="12817" max="12818" width="7.6640625" customWidth="1"/>
    <col min="12819" max="12819" width="4.6640625" customWidth="1"/>
    <col min="12820" max="13055" width="9.109375" customWidth="1"/>
    <col min="13057" max="13057" width="3.44140625" customWidth="1"/>
    <col min="13058" max="13058" width="31.109375" customWidth="1"/>
    <col min="13059" max="13059" width="6.5546875" customWidth="1"/>
    <col min="13060" max="13060" width="6.33203125" customWidth="1"/>
    <col min="13061" max="13063" width="0" hidden="1" customWidth="1"/>
    <col min="13064" max="13064" width="9.44140625" customWidth="1"/>
    <col min="13065" max="13065" width="11.33203125" customWidth="1"/>
    <col min="13066" max="13066" width="8.6640625" customWidth="1"/>
    <col min="13067" max="13067" width="7.109375" customWidth="1"/>
    <col min="13068" max="13068" width="7" customWidth="1"/>
    <col min="13069" max="13069" width="7.44140625" customWidth="1"/>
    <col min="13070" max="13070" width="7.6640625" customWidth="1"/>
    <col min="13071" max="13071" width="10.88671875" customWidth="1"/>
    <col min="13072" max="13072" width="9.44140625" bestFit="1" customWidth="1"/>
    <col min="13073" max="13074" width="7.6640625" customWidth="1"/>
    <col min="13075" max="13075" width="4.6640625" customWidth="1"/>
    <col min="13076" max="13311" width="9.109375" customWidth="1"/>
    <col min="13313" max="13313" width="3.44140625" customWidth="1"/>
    <col min="13314" max="13314" width="31.109375" customWidth="1"/>
    <col min="13315" max="13315" width="6.5546875" customWidth="1"/>
    <col min="13316" max="13316" width="6.33203125" customWidth="1"/>
    <col min="13317" max="13319" width="0" hidden="1" customWidth="1"/>
    <col min="13320" max="13320" width="9.44140625" customWidth="1"/>
    <col min="13321" max="13321" width="11.33203125" customWidth="1"/>
    <col min="13322" max="13322" width="8.6640625" customWidth="1"/>
    <col min="13323" max="13323" width="7.109375" customWidth="1"/>
    <col min="13324" max="13324" width="7" customWidth="1"/>
    <col min="13325" max="13325" width="7.44140625" customWidth="1"/>
    <col min="13326" max="13326" width="7.6640625" customWidth="1"/>
    <col min="13327" max="13327" width="10.88671875" customWidth="1"/>
    <col min="13328" max="13328" width="9.44140625" bestFit="1" customWidth="1"/>
    <col min="13329" max="13330" width="7.6640625" customWidth="1"/>
    <col min="13331" max="13331" width="4.6640625" customWidth="1"/>
    <col min="13332" max="13567" width="9.109375" customWidth="1"/>
    <col min="13569" max="13569" width="3.44140625" customWidth="1"/>
    <col min="13570" max="13570" width="31.109375" customWidth="1"/>
    <col min="13571" max="13571" width="6.5546875" customWidth="1"/>
    <col min="13572" max="13572" width="6.33203125" customWidth="1"/>
    <col min="13573" max="13575" width="0" hidden="1" customWidth="1"/>
    <col min="13576" max="13576" width="9.44140625" customWidth="1"/>
    <col min="13577" max="13577" width="11.33203125" customWidth="1"/>
    <col min="13578" max="13578" width="8.6640625" customWidth="1"/>
    <col min="13579" max="13579" width="7.109375" customWidth="1"/>
    <col min="13580" max="13580" width="7" customWidth="1"/>
    <col min="13581" max="13581" width="7.44140625" customWidth="1"/>
    <col min="13582" max="13582" width="7.6640625" customWidth="1"/>
    <col min="13583" max="13583" width="10.88671875" customWidth="1"/>
    <col min="13584" max="13584" width="9.44140625" bestFit="1" customWidth="1"/>
    <col min="13585" max="13586" width="7.6640625" customWidth="1"/>
    <col min="13587" max="13587" width="4.6640625" customWidth="1"/>
    <col min="13588" max="13823" width="9.109375" customWidth="1"/>
    <col min="13825" max="13825" width="3.44140625" customWidth="1"/>
    <col min="13826" max="13826" width="31.109375" customWidth="1"/>
    <col min="13827" max="13827" width="6.5546875" customWidth="1"/>
    <col min="13828" max="13828" width="6.33203125" customWidth="1"/>
    <col min="13829" max="13831" width="0" hidden="1" customWidth="1"/>
    <col min="13832" max="13832" width="9.44140625" customWidth="1"/>
    <col min="13833" max="13833" width="11.33203125" customWidth="1"/>
    <col min="13834" max="13834" width="8.6640625" customWidth="1"/>
    <col min="13835" max="13835" width="7.109375" customWidth="1"/>
    <col min="13836" max="13836" width="7" customWidth="1"/>
    <col min="13837" max="13837" width="7.44140625" customWidth="1"/>
    <col min="13838" max="13838" width="7.6640625" customWidth="1"/>
    <col min="13839" max="13839" width="10.88671875" customWidth="1"/>
    <col min="13840" max="13840" width="9.44140625" bestFit="1" customWidth="1"/>
    <col min="13841" max="13842" width="7.6640625" customWidth="1"/>
    <col min="13843" max="13843" width="4.6640625" customWidth="1"/>
    <col min="13844" max="14079" width="9.109375" customWidth="1"/>
    <col min="14081" max="14081" width="3.44140625" customWidth="1"/>
    <col min="14082" max="14082" width="31.109375" customWidth="1"/>
    <col min="14083" max="14083" width="6.5546875" customWidth="1"/>
    <col min="14084" max="14084" width="6.33203125" customWidth="1"/>
    <col min="14085" max="14087" width="0" hidden="1" customWidth="1"/>
    <col min="14088" max="14088" width="9.44140625" customWidth="1"/>
    <col min="14089" max="14089" width="11.33203125" customWidth="1"/>
    <col min="14090" max="14090" width="8.6640625" customWidth="1"/>
    <col min="14091" max="14091" width="7.109375" customWidth="1"/>
    <col min="14092" max="14092" width="7" customWidth="1"/>
    <col min="14093" max="14093" width="7.44140625" customWidth="1"/>
    <col min="14094" max="14094" width="7.6640625" customWidth="1"/>
    <col min="14095" max="14095" width="10.88671875" customWidth="1"/>
    <col min="14096" max="14096" width="9.44140625" bestFit="1" customWidth="1"/>
    <col min="14097" max="14098" width="7.6640625" customWidth="1"/>
    <col min="14099" max="14099" width="4.6640625" customWidth="1"/>
    <col min="14100" max="14335" width="9.109375" customWidth="1"/>
    <col min="14337" max="14337" width="3.44140625" customWidth="1"/>
    <col min="14338" max="14338" width="31.109375" customWidth="1"/>
    <col min="14339" max="14339" width="6.5546875" customWidth="1"/>
    <col min="14340" max="14340" width="6.33203125" customWidth="1"/>
    <col min="14341" max="14343" width="0" hidden="1" customWidth="1"/>
    <col min="14344" max="14344" width="9.44140625" customWidth="1"/>
    <col min="14345" max="14345" width="11.33203125" customWidth="1"/>
    <col min="14346" max="14346" width="8.6640625" customWidth="1"/>
    <col min="14347" max="14347" width="7.109375" customWidth="1"/>
    <col min="14348" max="14348" width="7" customWidth="1"/>
    <col min="14349" max="14349" width="7.44140625" customWidth="1"/>
    <col min="14350" max="14350" width="7.6640625" customWidth="1"/>
    <col min="14351" max="14351" width="10.88671875" customWidth="1"/>
    <col min="14352" max="14352" width="9.44140625" bestFit="1" customWidth="1"/>
    <col min="14353" max="14354" width="7.6640625" customWidth="1"/>
    <col min="14355" max="14355" width="4.6640625" customWidth="1"/>
    <col min="14356" max="14591" width="9.109375" customWidth="1"/>
    <col min="14593" max="14593" width="3.44140625" customWidth="1"/>
    <col min="14594" max="14594" width="31.109375" customWidth="1"/>
    <col min="14595" max="14595" width="6.5546875" customWidth="1"/>
    <col min="14596" max="14596" width="6.33203125" customWidth="1"/>
    <col min="14597" max="14599" width="0" hidden="1" customWidth="1"/>
    <col min="14600" max="14600" width="9.44140625" customWidth="1"/>
    <col min="14601" max="14601" width="11.33203125" customWidth="1"/>
    <col min="14602" max="14602" width="8.6640625" customWidth="1"/>
    <col min="14603" max="14603" width="7.109375" customWidth="1"/>
    <col min="14604" max="14604" width="7" customWidth="1"/>
    <col min="14605" max="14605" width="7.44140625" customWidth="1"/>
    <col min="14606" max="14606" width="7.6640625" customWidth="1"/>
    <col min="14607" max="14607" width="10.88671875" customWidth="1"/>
    <col min="14608" max="14608" width="9.44140625" bestFit="1" customWidth="1"/>
    <col min="14609" max="14610" width="7.6640625" customWidth="1"/>
    <col min="14611" max="14611" width="4.6640625" customWidth="1"/>
    <col min="14612" max="14847" width="9.109375" customWidth="1"/>
    <col min="14849" max="14849" width="3.44140625" customWidth="1"/>
    <col min="14850" max="14850" width="31.109375" customWidth="1"/>
    <col min="14851" max="14851" width="6.5546875" customWidth="1"/>
    <col min="14852" max="14852" width="6.33203125" customWidth="1"/>
    <col min="14853" max="14855" width="0" hidden="1" customWidth="1"/>
    <col min="14856" max="14856" width="9.44140625" customWidth="1"/>
    <col min="14857" max="14857" width="11.33203125" customWidth="1"/>
    <col min="14858" max="14858" width="8.6640625" customWidth="1"/>
    <col min="14859" max="14859" width="7.109375" customWidth="1"/>
    <col min="14860" max="14860" width="7" customWidth="1"/>
    <col min="14861" max="14861" width="7.44140625" customWidth="1"/>
    <col min="14862" max="14862" width="7.6640625" customWidth="1"/>
    <col min="14863" max="14863" width="10.88671875" customWidth="1"/>
    <col min="14864" max="14864" width="9.44140625" bestFit="1" customWidth="1"/>
    <col min="14865" max="14866" width="7.6640625" customWidth="1"/>
    <col min="14867" max="14867" width="4.6640625" customWidth="1"/>
    <col min="14868" max="15103" width="9.109375" customWidth="1"/>
    <col min="15105" max="15105" width="3.44140625" customWidth="1"/>
    <col min="15106" max="15106" width="31.109375" customWidth="1"/>
    <col min="15107" max="15107" width="6.5546875" customWidth="1"/>
    <col min="15108" max="15108" width="6.33203125" customWidth="1"/>
    <col min="15109" max="15111" width="0" hidden="1" customWidth="1"/>
    <col min="15112" max="15112" width="9.44140625" customWidth="1"/>
    <col min="15113" max="15113" width="11.33203125" customWidth="1"/>
    <col min="15114" max="15114" width="8.6640625" customWidth="1"/>
    <col min="15115" max="15115" width="7.109375" customWidth="1"/>
    <col min="15116" max="15116" width="7" customWidth="1"/>
    <col min="15117" max="15117" width="7.44140625" customWidth="1"/>
    <col min="15118" max="15118" width="7.6640625" customWidth="1"/>
    <col min="15119" max="15119" width="10.88671875" customWidth="1"/>
    <col min="15120" max="15120" width="9.44140625" bestFit="1" customWidth="1"/>
    <col min="15121" max="15122" width="7.6640625" customWidth="1"/>
    <col min="15123" max="15123" width="4.6640625" customWidth="1"/>
    <col min="15124" max="15359" width="9.109375" customWidth="1"/>
    <col min="15361" max="15361" width="3.44140625" customWidth="1"/>
    <col min="15362" max="15362" width="31.109375" customWidth="1"/>
    <col min="15363" max="15363" width="6.5546875" customWidth="1"/>
    <col min="15364" max="15364" width="6.33203125" customWidth="1"/>
    <col min="15365" max="15367" width="0" hidden="1" customWidth="1"/>
    <col min="15368" max="15368" width="9.44140625" customWidth="1"/>
    <col min="15369" max="15369" width="11.33203125" customWidth="1"/>
    <col min="15370" max="15370" width="8.6640625" customWidth="1"/>
    <col min="15371" max="15371" width="7.109375" customWidth="1"/>
    <col min="15372" max="15372" width="7" customWidth="1"/>
    <col min="15373" max="15373" width="7.44140625" customWidth="1"/>
    <col min="15374" max="15374" width="7.6640625" customWidth="1"/>
    <col min="15375" max="15375" width="10.88671875" customWidth="1"/>
    <col min="15376" max="15376" width="9.44140625" bestFit="1" customWidth="1"/>
    <col min="15377" max="15378" width="7.6640625" customWidth="1"/>
    <col min="15379" max="15379" width="4.6640625" customWidth="1"/>
    <col min="15380" max="15615" width="9.109375" customWidth="1"/>
    <col min="15617" max="15617" width="3.44140625" customWidth="1"/>
    <col min="15618" max="15618" width="31.109375" customWidth="1"/>
    <col min="15619" max="15619" width="6.5546875" customWidth="1"/>
    <col min="15620" max="15620" width="6.33203125" customWidth="1"/>
    <col min="15621" max="15623" width="0" hidden="1" customWidth="1"/>
    <col min="15624" max="15624" width="9.44140625" customWidth="1"/>
    <col min="15625" max="15625" width="11.33203125" customWidth="1"/>
    <col min="15626" max="15626" width="8.6640625" customWidth="1"/>
    <col min="15627" max="15627" width="7.109375" customWidth="1"/>
    <col min="15628" max="15628" width="7" customWidth="1"/>
    <col min="15629" max="15629" width="7.44140625" customWidth="1"/>
    <col min="15630" max="15630" width="7.6640625" customWidth="1"/>
    <col min="15631" max="15631" width="10.88671875" customWidth="1"/>
    <col min="15632" max="15632" width="9.44140625" bestFit="1" customWidth="1"/>
    <col min="15633" max="15634" width="7.6640625" customWidth="1"/>
    <col min="15635" max="15635" width="4.6640625" customWidth="1"/>
    <col min="15636" max="15871" width="9.109375" customWidth="1"/>
    <col min="15873" max="15873" width="3.44140625" customWidth="1"/>
    <col min="15874" max="15874" width="31.109375" customWidth="1"/>
    <col min="15875" max="15875" width="6.5546875" customWidth="1"/>
    <col min="15876" max="15876" width="6.33203125" customWidth="1"/>
    <col min="15877" max="15879" width="0" hidden="1" customWidth="1"/>
    <col min="15880" max="15880" width="9.44140625" customWidth="1"/>
    <col min="15881" max="15881" width="11.33203125" customWidth="1"/>
    <col min="15882" max="15882" width="8.6640625" customWidth="1"/>
    <col min="15883" max="15883" width="7.109375" customWidth="1"/>
    <col min="15884" max="15884" width="7" customWidth="1"/>
    <col min="15885" max="15885" width="7.44140625" customWidth="1"/>
    <col min="15886" max="15886" width="7.6640625" customWidth="1"/>
    <col min="15887" max="15887" width="10.88671875" customWidth="1"/>
    <col min="15888" max="15888" width="9.44140625" bestFit="1" customWidth="1"/>
    <col min="15889" max="15890" width="7.6640625" customWidth="1"/>
    <col min="15891" max="15891" width="4.6640625" customWidth="1"/>
    <col min="15892" max="16127" width="9.109375" customWidth="1"/>
    <col min="16129" max="16129" width="3.44140625" customWidth="1"/>
    <col min="16130" max="16130" width="31.109375" customWidth="1"/>
    <col min="16131" max="16131" width="6.5546875" customWidth="1"/>
    <col min="16132" max="16132" width="6.33203125" customWidth="1"/>
    <col min="16133" max="16135" width="0" hidden="1" customWidth="1"/>
    <col min="16136" max="16136" width="9.44140625" customWidth="1"/>
    <col min="16137" max="16137" width="11.33203125" customWidth="1"/>
    <col min="16138" max="16138" width="8.6640625" customWidth="1"/>
    <col min="16139" max="16139" width="7.109375" customWidth="1"/>
    <col min="16140" max="16140" width="7" customWidth="1"/>
    <col min="16141" max="16141" width="7.44140625" customWidth="1"/>
    <col min="16142" max="16142" width="7.6640625" customWidth="1"/>
    <col min="16143" max="16143" width="10.88671875" customWidth="1"/>
    <col min="16144" max="16144" width="9.44140625" bestFit="1" customWidth="1"/>
    <col min="16145" max="16146" width="7.6640625" customWidth="1"/>
    <col min="16147" max="16147" width="4.6640625" customWidth="1"/>
    <col min="16148" max="16383" width="9.109375" customWidth="1"/>
  </cols>
  <sheetData>
    <row r="1" spans="1:20" s="1" customFormat="1" ht="19.5" customHeight="1">
      <c r="A1" s="22" t="s">
        <v>7</v>
      </c>
      <c r="B1" s="21"/>
      <c r="C1" s="21"/>
      <c r="D1" s="21"/>
      <c r="P1" s="58"/>
      <c r="Q1" s="1371" t="s">
        <v>553</v>
      </c>
      <c r="R1" s="1371"/>
      <c r="T1" s="2"/>
    </row>
    <row r="2" spans="1:20" s="1" customFormat="1" ht="18.75" customHeight="1">
      <c r="A2" s="22" t="s">
        <v>8</v>
      </c>
      <c r="B2" s="23"/>
      <c r="C2" s="23"/>
      <c r="D2" s="23"/>
      <c r="T2" s="2"/>
    </row>
    <row r="3" spans="1:20" s="4" customFormat="1" ht="13.8">
      <c r="A3" s="3"/>
      <c r="B3" s="3"/>
      <c r="C3" s="3"/>
      <c r="D3" s="3"/>
      <c r="E3" s="3"/>
      <c r="F3" s="3"/>
      <c r="G3" s="3"/>
      <c r="H3" s="3"/>
      <c r="I3" s="3"/>
      <c r="J3" s="3"/>
      <c r="K3" s="3"/>
      <c r="L3" s="3"/>
      <c r="M3" s="3"/>
      <c r="N3" s="3"/>
      <c r="O3" s="3"/>
      <c r="P3" s="3"/>
      <c r="Q3" s="3"/>
      <c r="R3" s="3"/>
    </row>
    <row r="4" spans="1:20" s="7" customFormat="1" ht="18.75" customHeight="1">
      <c r="A4" s="1372" t="s">
        <v>26</v>
      </c>
      <c r="B4" s="1372"/>
      <c r="C4" s="1372"/>
      <c r="D4" s="1372"/>
      <c r="E4" s="1372"/>
      <c r="F4" s="1372"/>
      <c r="G4" s="1372"/>
      <c r="H4" s="1372"/>
      <c r="I4" s="1372"/>
      <c r="J4" s="1372"/>
      <c r="K4" s="1372"/>
      <c r="L4" s="1372"/>
      <c r="M4" s="1372"/>
      <c r="N4" s="1372"/>
      <c r="O4" s="1372"/>
      <c r="P4" s="1372"/>
      <c r="Q4" s="1372"/>
      <c r="R4" s="1372"/>
      <c r="S4" s="5"/>
      <c r="T4" s="6"/>
    </row>
    <row r="5" spans="1:20" s="7" customFormat="1" ht="15.6">
      <c r="A5" s="8"/>
      <c r="B5" s="6"/>
      <c r="C5" s="6"/>
      <c r="D5" s="6"/>
      <c r="E5" s="6"/>
      <c r="F5" s="6"/>
      <c r="G5" s="6"/>
      <c r="H5" s="6"/>
      <c r="I5" s="6"/>
      <c r="J5" s="6"/>
      <c r="K5" s="6"/>
      <c r="L5" s="6"/>
      <c r="M5" s="6"/>
      <c r="N5" s="6"/>
      <c r="O5" s="6"/>
      <c r="P5" s="1382" t="s">
        <v>23</v>
      </c>
      <c r="Q5" s="1382"/>
      <c r="R5" s="1382"/>
      <c r="T5" s="6"/>
    </row>
    <row r="6" spans="1:20" s="9" customFormat="1" ht="51.75" customHeight="1">
      <c r="A6" s="1373" t="s">
        <v>0</v>
      </c>
      <c r="B6" s="1373" t="s">
        <v>1</v>
      </c>
      <c r="C6" s="1373" t="s">
        <v>9</v>
      </c>
      <c r="D6" s="1376" t="s">
        <v>24</v>
      </c>
      <c r="E6" s="1377"/>
      <c r="F6" s="1377"/>
      <c r="G6" s="1377"/>
      <c r="H6" s="1377"/>
      <c r="I6" s="1377"/>
      <c r="J6" s="1378"/>
      <c r="K6" s="1377" t="s">
        <v>29</v>
      </c>
      <c r="L6" s="1377"/>
      <c r="M6" s="1377"/>
      <c r="N6" s="1377"/>
      <c r="O6" s="1377"/>
      <c r="P6" s="1378"/>
      <c r="Q6" s="1379" t="s">
        <v>16</v>
      </c>
      <c r="R6" s="1373" t="s">
        <v>15</v>
      </c>
      <c r="T6" s="59"/>
    </row>
    <row r="7" spans="1:20" s="9" customFormat="1" ht="24.75" customHeight="1">
      <c r="A7" s="1374"/>
      <c r="B7" s="1374"/>
      <c r="C7" s="1374"/>
      <c r="D7" s="1379" t="s">
        <v>27</v>
      </c>
      <c r="E7" s="56" t="s">
        <v>18</v>
      </c>
      <c r="F7" s="57"/>
      <c r="G7" s="57"/>
      <c r="H7" s="1379" t="s">
        <v>28</v>
      </c>
      <c r="I7" s="1383" t="s">
        <v>13</v>
      </c>
      <c r="J7" s="1384"/>
      <c r="K7" s="1385" t="s">
        <v>11</v>
      </c>
      <c r="L7" s="1386"/>
      <c r="M7" s="1386"/>
      <c r="N7" s="1387"/>
      <c r="O7" s="1383" t="s">
        <v>13</v>
      </c>
      <c r="P7" s="1384"/>
      <c r="Q7" s="1380"/>
      <c r="R7" s="1374"/>
      <c r="T7" s="59"/>
    </row>
    <row r="8" spans="1:20" s="9" customFormat="1" ht="36" customHeight="1">
      <c r="A8" s="1375"/>
      <c r="B8" s="1375"/>
      <c r="C8" s="1375"/>
      <c r="D8" s="1381"/>
      <c r="E8" s="60" t="s">
        <v>2</v>
      </c>
      <c r="F8" s="60" t="s">
        <v>4</v>
      </c>
      <c r="G8" s="60" t="s">
        <v>3</v>
      </c>
      <c r="H8" s="1381"/>
      <c r="I8" s="60" t="s">
        <v>22</v>
      </c>
      <c r="J8" s="60" t="s">
        <v>14</v>
      </c>
      <c r="K8" s="60" t="s">
        <v>2</v>
      </c>
      <c r="L8" s="60" t="s">
        <v>4</v>
      </c>
      <c r="M8" s="60" t="s">
        <v>3</v>
      </c>
      <c r="N8" s="60" t="s">
        <v>10</v>
      </c>
      <c r="O8" s="60" t="s">
        <v>22</v>
      </c>
      <c r="P8" s="60" t="s">
        <v>14</v>
      </c>
      <c r="Q8" s="1381"/>
      <c r="R8" s="1375"/>
      <c r="T8" s="59"/>
    </row>
    <row r="9" spans="1:20" s="9" customFormat="1" ht="18.75" customHeight="1">
      <c r="A9" s="24" t="s">
        <v>5</v>
      </c>
      <c r="B9" s="51" t="s">
        <v>19</v>
      </c>
      <c r="C9" s="25"/>
      <c r="D9" s="26"/>
      <c r="E9" s="27"/>
      <c r="F9" s="27"/>
      <c r="G9" s="27"/>
      <c r="H9" s="27"/>
      <c r="I9" s="27"/>
      <c r="J9" s="27"/>
      <c r="K9" s="27"/>
      <c r="L9" s="27"/>
      <c r="M9" s="27"/>
      <c r="N9" s="27"/>
      <c r="O9" s="27"/>
      <c r="P9" s="27"/>
      <c r="Q9" s="28"/>
      <c r="R9" s="28"/>
      <c r="T9" s="59"/>
    </row>
    <row r="10" spans="1:20" s="10" customFormat="1" ht="19.5" customHeight="1">
      <c r="A10" s="29">
        <v>1</v>
      </c>
      <c r="B10" s="52" t="s">
        <v>12</v>
      </c>
      <c r="C10" s="33"/>
      <c r="D10" s="33"/>
      <c r="E10" s="34"/>
      <c r="F10" s="30"/>
      <c r="G10" s="30"/>
      <c r="H10" s="30"/>
      <c r="I10" s="30"/>
      <c r="J10" s="30"/>
      <c r="K10" s="30"/>
      <c r="L10" s="30"/>
      <c r="M10" s="30"/>
      <c r="N10" s="30"/>
      <c r="O10" s="30"/>
      <c r="P10" s="30"/>
      <c r="Q10" s="31"/>
      <c r="R10" s="31"/>
      <c r="T10" s="11"/>
    </row>
    <row r="11" spans="1:20" s="10" customFormat="1" ht="19.5" customHeight="1">
      <c r="A11" s="29">
        <v>2</v>
      </c>
      <c r="B11" s="52" t="s">
        <v>12</v>
      </c>
      <c r="C11" s="33"/>
      <c r="D11" s="33"/>
      <c r="E11" s="31"/>
      <c r="F11" s="30"/>
      <c r="G11" s="30"/>
      <c r="H11" s="30"/>
      <c r="I11" s="30"/>
      <c r="J11" s="30"/>
      <c r="K11" s="30"/>
      <c r="L11" s="30"/>
      <c r="M11" s="30"/>
      <c r="N11" s="30"/>
      <c r="O11" s="30"/>
      <c r="P11" s="30"/>
      <c r="Q11" s="31"/>
      <c r="R11" s="31"/>
      <c r="T11" s="11"/>
    </row>
    <row r="12" spans="1:20" s="10" customFormat="1" ht="19.5" customHeight="1">
      <c r="A12" s="29"/>
      <c r="B12" s="52" t="s">
        <v>12</v>
      </c>
      <c r="C12" s="33"/>
      <c r="D12" s="33"/>
      <c r="E12" s="35"/>
      <c r="F12" s="36"/>
      <c r="G12" s="36"/>
      <c r="H12" s="36"/>
      <c r="I12" s="36"/>
      <c r="J12" s="36"/>
      <c r="K12" s="36"/>
      <c r="L12" s="36"/>
      <c r="M12" s="36"/>
      <c r="N12" s="36"/>
      <c r="O12" s="36"/>
      <c r="P12" s="36"/>
      <c r="Q12" s="35"/>
      <c r="R12" s="35"/>
      <c r="T12" s="11"/>
    </row>
    <row r="13" spans="1:20" s="12" customFormat="1" ht="15.6">
      <c r="A13" s="29" t="s">
        <v>20</v>
      </c>
      <c r="B13" s="53" t="s">
        <v>21</v>
      </c>
      <c r="C13" s="33"/>
      <c r="D13" s="33"/>
      <c r="E13" s="34"/>
      <c r="F13" s="30"/>
      <c r="G13" s="30"/>
      <c r="H13" s="30"/>
      <c r="I13" s="30"/>
      <c r="J13" s="30"/>
      <c r="K13" s="30"/>
      <c r="L13" s="30"/>
      <c r="M13" s="30"/>
      <c r="N13" s="30"/>
      <c r="O13" s="30"/>
      <c r="P13" s="30"/>
      <c r="Q13" s="31"/>
      <c r="R13" s="31"/>
      <c r="T13" s="13"/>
    </row>
    <row r="14" spans="1:20" s="12" customFormat="1" ht="19.5" customHeight="1">
      <c r="A14" s="29">
        <v>1</v>
      </c>
      <c r="B14" s="52" t="s">
        <v>12</v>
      </c>
      <c r="C14" s="33"/>
      <c r="D14" s="33"/>
      <c r="E14" s="34"/>
      <c r="F14" s="30"/>
      <c r="G14" s="30"/>
      <c r="H14" s="30"/>
      <c r="I14" s="30"/>
      <c r="J14" s="30"/>
      <c r="K14" s="30"/>
      <c r="L14" s="30"/>
      <c r="M14" s="30"/>
      <c r="N14" s="30"/>
      <c r="O14" s="30"/>
      <c r="P14" s="30"/>
      <c r="Q14" s="31"/>
      <c r="R14" s="31"/>
      <c r="T14" s="13"/>
    </row>
    <row r="15" spans="1:20" s="12" customFormat="1" ht="19.5" customHeight="1">
      <c r="A15" s="29">
        <v>2</v>
      </c>
      <c r="B15" s="52" t="s">
        <v>12</v>
      </c>
      <c r="C15" s="32"/>
      <c r="D15" s="32"/>
      <c r="E15" s="31"/>
      <c r="F15" s="31"/>
      <c r="G15" s="31"/>
      <c r="H15" s="31"/>
      <c r="I15" s="31"/>
      <c r="J15" s="31"/>
      <c r="K15" s="31"/>
      <c r="L15" s="31"/>
      <c r="M15" s="31"/>
      <c r="N15" s="31"/>
      <c r="O15" s="31"/>
      <c r="P15" s="31"/>
      <c r="Q15" s="31"/>
      <c r="R15" s="31"/>
      <c r="T15" s="13"/>
    </row>
    <row r="16" spans="1:20" s="12" customFormat="1" ht="19.5" customHeight="1">
      <c r="A16" s="44"/>
      <c r="B16" s="54" t="s">
        <v>12</v>
      </c>
      <c r="C16" s="45"/>
      <c r="D16" s="45"/>
      <c r="E16" s="46"/>
      <c r="F16" s="46"/>
      <c r="G16" s="46"/>
      <c r="H16" s="46"/>
      <c r="I16" s="46"/>
      <c r="J16" s="46"/>
      <c r="K16" s="46"/>
      <c r="L16" s="46"/>
      <c r="M16" s="46"/>
      <c r="N16" s="46"/>
      <c r="O16" s="46"/>
      <c r="P16" s="46"/>
      <c r="Q16" s="31"/>
      <c r="R16" s="31"/>
      <c r="T16" s="13"/>
    </row>
    <row r="17" spans="1:20" s="14" customFormat="1" ht="19.5" customHeight="1">
      <c r="A17" s="43"/>
      <c r="B17" s="55" t="s">
        <v>6</v>
      </c>
      <c r="C17" s="43"/>
      <c r="D17" s="43"/>
      <c r="E17" s="38"/>
      <c r="F17" s="38"/>
      <c r="G17" s="38"/>
      <c r="H17" s="38"/>
      <c r="I17" s="38"/>
      <c r="J17" s="38"/>
      <c r="K17" s="38"/>
      <c r="L17" s="38"/>
      <c r="M17" s="38"/>
      <c r="N17" s="38"/>
      <c r="O17" s="38"/>
      <c r="P17" s="38"/>
      <c r="Q17" s="37"/>
      <c r="R17" s="37"/>
      <c r="T17" s="15"/>
    </row>
    <row r="18" spans="1:20" s="14" customFormat="1" ht="30" customHeight="1">
      <c r="A18" s="47"/>
      <c r="B18" s="1391" t="s">
        <v>25</v>
      </c>
      <c r="C18" s="1391"/>
      <c r="D18" s="1391"/>
      <c r="E18" s="1391"/>
      <c r="F18" s="1391"/>
      <c r="G18" s="1391"/>
      <c r="H18" s="1391"/>
      <c r="I18" s="1391"/>
      <c r="J18" s="1391"/>
      <c r="K18" s="1391"/>
      <c r="L18" s="1391"/>
      <c r="M18" s="1391"/>
      <c r="N18" s="1391"/>
      <c r="O18" s="1391"/>
      <c r="P18" s="1391"/>
      <c r="Q18" s="1391"/>
      <c r="R18" s="1391"/>
      <c r="T18" s="15"/>
    </row>
    <row r="19" spans="1:20" s="14" customFormat="1" ht="19.5" customHeight="1">
      <c r="A19" s="47"/>
      <c r="B19" s="49"/>
      <c r="C19" s="50"/>
      <c r="D19" s="47"/>
      <c r="E19" s="48"/>
      <c r="F19" s="48"/>
      <c r="G19" s="48"/>
      <c r="H19" s="48"/>
      <c r="I19" s="48"/>
      <c r="J19" s="48"/>
      <c r="K19" s="48"/>
      <c r="L19" s="48"/>
      <c r="M19" s="48"/>
      <c r="N19" s="48"/>
      <c r="O19" s="48"/>
      <c r="P19" s="48"/>
      <c r="Q19" s="48"/>
      <c r="R19" s="48"/>
      <c r="T19" s="15"/>
    </row>
    <row r="20" spans="1:20" s="14" customFormat="1" ht="19.5" customHeight="1">
      <c r="A20" s="47"/>
      <c r="B20" s="49"/>
      <c r="C20" s="50"/>
      <c r="D20" s="47"/>
      <c r="E20" s="48"/>
      <c r="F20" s="48"/>
      <c r="G20" s="48"/>
      <c r="H20" s="48"/>
      <c r="I20" s="48"/>
      <c r="J20" s="48"/>
      <c r="K20" s="48"/>
      <c r="L20" s="48"/>
      <c r="M20" s="48"/>
      <c r="N20" s="48"/>
      <c r="O20" s="48"/>
      <c r="P20" s="48"/>
      <c r="Q20" s="48"/>
      <c r="R20" s="48"/>
      <c r="T20" s="15"/>
    </row>
    <row r="21" spans="1:20" s="16" customFormat="1" ht="15.6">
      <c r="A21" s="39"/>
      <c r="B21" s="40"/>
      <c r="C21" s="40"/>
      <c r="D21" s="40"/>
      <c r="M21" s="1388" t="s">
        <v>1006</v>
      </c>
      <c r="N21" s="1388"/>
      <c r="O21" s="1388"/>
      <c r="P21" s="1388"/>
      <c r="Q21" s="1388"/>
      <c r="R21" s="1388"/>
    </row>
    <row r="22" spans="1:20" s="16" customFormat="1" ht="15.6">
      <c r="A22" s="1389" t="s">
        <v>17</v>
      </c>
      <c r="B22" s="1389"/>
      <c r="C22" s="1389"/>
      <c r="D22" s="1389"/>
      <c r="E22" s="1389"/>
      <c r="F22" s="1389"/>
      <c r="G22" s="17"/>
      <c r="H22" s="17"/>
      <c r="I22" s="17"/>
      <c r="J22" s="17"/>
      <c r="K22" s="17"/>
      <c r="L22" s="17"/>
      <c r="M22" s="1390" t="s">
        <v>576</v>
      </c>
      <c r="N22" s="1390"/>
      <c r="O22" s="1390"/>
      <c r="P22" s="1390"/>
      <c r="Q22" s="1390"/>
      <c r="R22" s="1390"/>
    </row>
    <row r="23" spans="1:20" s="41" customFormat="1" ht="15.6">
      <c r="A23" s="39"/>
      <c r="B23" s="40"/>
      <c r="C23" s="40"/>
      <c r="D23" s="40"/>
      <c r="E23" s="17"/>
      <c r="F23" s="17"/>
      <c r="G23" s="17"/>
      <c r="H23" s="17"/>
      <c r="I23" s="17"/>
      <c r="J23" s="17"/>
      <c r="K23" s="17"/>
      <c r="L23" s="17"/>
      <c r="M23" s="17"/>
      <c r="N23" s="17"/>
      <c r="O23" s="17"/>
      <c r="P23" s="17"/>
      <c r="Q23" s="17"/>
      <c r="R23" s="17"/>
      <c r="T23" s="16"/>
    </row>
    <row r="24" spans="1:20" s="41" customFormat="1" ht="15.6">
      <c r="A24" s="39"/>
      <c r="B24" s="40"/>
      <c r="C24" s="40"/>
      <c r="D24" s="40"/>
      <c r="E24" s="18"/>
      <c r="F24" s="18"/>
      <c r="G24" s="18"/>
      <c r="H24" s="18"/>
      <c r="I24" s="18"/>
      <c r="J24" s="18"/>
      <c r="K24" s="18"/>
      <c r="L24" s="18"/>
      <c r="M24" s="18"/>
      <c r="N24" s="18"/>
      <c r="O24" s="18"/>
      <c r="P24" s="18"/>
      <c r="Q24" s="18"/>
      <c r="R24" s="18"/>
      <c r="T24" s="16"/>
    </row>
    <row r="25" spans="1:20" s="41" customFormat="1" ht="13.8">
      <c r="A25" s="42"/>
      <c r="T25" s="16"/>
    </row>
    <row r="26" spans="1:20" s="41" customFormat="1" ht="15.6">
      <c r="A26" s="42"/>
      <c r="E26" s="20"/>
      <c r="F26" s="20"/>
      <c r="G26" s="20"/>
      <c r="H26" s="20"/>
      <c r="I26" s="20"/>
      <c r="J26" s="20"/>
      <c r="K26" s="20"/>
      <c r="L26" s="20"/>
      <c r="M26" s="20"/>
      <c r="N26" s="20"/>
      <c r="O26" s="20"/>
      <c r="P26" s="20"/>
      <c r="Q26" s="20"/>
      <c r="R26" s="20"/>
      <c r="T26" s="16"/>
    </row>
    <row r="27" spans="1:20" s="41" customFormat="1" ht="13.8">
      <c r="A27" s="42"/>
      <c r="T27" s="16"/>
    </row>
    <row r="28" spans="1:20" s="41" customFormat="1" ht="13.8">
      <c r="A28" s="42"/>
      <c r="T28" s="16"/>
    </row>
    <row r="29" spans="1:20" s="41" customFormat="1" ht="13.8">
      <c r="A29" s="42"/>
      <c r="T29" s="16"/>
    </row>
    <row r="30" spans="1:20" s="41" customFormat="1" ht="13.8">
      <c r="A30" s="42"/>
      <c r="T30" s="16"/>
    </row>
  </sheetData>
  <mergeCells count="19">
    <mergeCell ref="M21:R21"/>
    <mergeCell ref="A22:F22"/>
    <mergeCell ref="M22:R22"/>
    <mergeCell ref="B18:R18"/>
    <mergeCell ref="Q1:R1"/>
    <mergeCell ref="A4:R4"/>
    <mergeCell ref="A6:A8"/>
    <mergeCell ref="B6:B8"/>
    <mergeCell ref="C6:C8"/>
    <mergeCell ref="D6:J6"/>
    <mergeCell ref="K6:P6"/>
    <mergeCell ref="Q6:Q8"/>
    <mergeCell ref="R6:R8"/>
    <mergeCell ref="D7:D8"/>
    <mergeCell ref="H7:H8"/>
    <mergeCell ref="P5:R5"/>
    <mergeCell ref="I7:J7"/>
    <mergeCell ref="K7:N7"/>
    <mergeCell ref="O7:P7"/>
  </mergeCells>
  <pageMargins left="0.54" right="0.2" top="0.75" bottom="0.75" header="0.3" footer="0.3"/>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
  <sheetViews>
    <sheetView workbookViewId="0">
      <selection activeCell="J1" sqref="J1:K1"/>
    </sheetView>
  </sheetViews>
  <sheetFormatPr defaultRowHeight="13.2"/>
  <cols>
    <col min="1" max="1" width="4.109375" style="64" customWidth="1"/>
    <col min="2" max="2" width="46" style="64" customWidth="1"/>
    <col min="3" max="3" width="7.5546875" style="64" hidden="1" customWidth="1"/>
    <col min="4" max="4" width="6.33203125" style="64" hidden="1" customWidth="1"/>
    <col min="5" max="5" width="7.5546875" style="64" hidden="1" customWidth="1"/>
    <col min="6" max="6" width="7.5546875" style="64" customWidth="1"/>
    <col min="7" max="7" width="5.21875" style="64" customWidth="1"/>
    <col min="8" max="9" width="7.5546875" style="64" customWidth="1"/>
    <col min="10" max="10" width="6" style="65" customWidth="1"/>
    <col min="11" max="11" width="8.5546875" style="64" customWidth="1"/>
    <col min="12" max="256" width="8.88671875" style="64"/>
    <col min="257" max="257" width="4.109375" style="64" customWidth="1"/>
    <col min="258" max="258" width="23.88671875" style="64" customWidth="1"/>
    <col min="259" max="266" width="7.5546875" style="64" customWidth="1"/>
    <col min="267" max="267" width="8.5546875" style="64" customWidth="1"/>
    <col min="268" max="512" width="8.88671875" style="64"/>
    <col min="513" max="513" width="4.109375" style="64" customWidth="1"/>
    <col min="514" max="514" width="23.88671875" style="64" customWidth="1"/>
    <col min="515" max="522" width="7.5546875" style="64" customWidth="1"/>
    <col min="523" max="523" width="8.5546875" style="64" customWidth="1"/>
    <col min="524" max="768" width="8.88671875" style="64"/>
    <col min="769" max="769" width="4.109375" style="64" customWidth="1"/>
    <col min="770" max="770" width="23.88671875" style="64" customWidth="1"/>
    <col min="771" max="778" width="7.5546875" style="64" customWidth="1"/>
    <col min="779" max="779" width="8.5546875" style="64" customWidth="1"/>
    <col min="780" max="1024" width="8.88671875" style="64"/>
    <col min="1025" max="1025" width="4.109375" style="64" customWidth="1"/>
    <col min="1026" max="1026" width="23.88671875" style="64" customWidth="1"/>
    <col min="1027" max="1034" width="7.5546875" style="64" customWidth="1"/>
    <col min="1035" max="1035" width="8.5546875" style="64" customWidth="1"/>
    <col min="1036" max="1280" width="8.88671875" style="64"/>
    <col min="1281" max="1281" width="4.109375" style="64" customWidth="1"/>
    <col min="1282" max="1282" width="23.88671875" style="64" customWidth="1"/>
    <col min="1283" max="1290" width="7.5546875" style="64" customWidth="1"/>
    <col min="1291" max="1291" width="8.5546875" style="64" customWidth="1"/>
    <col min="1292" max="1536" width="8.88671875" style="64"/>
    <col min="1537" max="1537" width="4.109375" style="64" customWidth="1"/>
    <col min="1538" max="1538" width="23.88671875" style="64" customWidth="1"/>
    <col min="1539" max="1546" width="7.5546875" style="64" customWidth="1"/>
    <col min="1547" max="1547" width="8.5546875" style="64" customWidth="1"/>
    <col min="1548" max="1792" width="8.88671875" style="64"/>
    <col min="1793" max="1793" width="4.109375" style="64" customWidth="1"/>
    <col min="1794" max="1794" width="23.88671875" style="64" customWidth="1"/>
    <col min="1795" max="1802" width="7.5546875" style="64" customWidth="1"/>
    <col min="1803" max="1803" width="8.5546875" style="64" customWidth="1"/>
    <col min="1804" max="2048" width="8.88671875" style="64"/>
    <col min="2049" max="2049" width="4.109375" style="64" customWidth="1"/>
    <col min="2050" max="2050" width="23.88671875" style="64" customWidth="1"/>
    <col min="2051" max="2058" width="7.5546875" style="64" customWidth="1"/>
    <col min="2059" max="2059" width="8.5546875" style="64" customWidth="1"/>
    <col min="2060" max="2304" width="8.88671875" style="64"/>
    <col min="2305" max="2305" width="4.109375" style="64" customWidth="1"/>
    <col min="2306" max="2306" width="23.88671875" style="64" customWidth="1"/>
    <col min="2307" max="2314" width="7.5546875" style="64" customWidth="1"/>
    <col min="2315" max="2315" width="8.5546875" style="64" customWidth="1"/>
    <col min="2316" max="2560" width="8.88671875" style="64"/>
    <col min="2561" max="2561" width="4.109375" style="64" customWidth="1"/>
    <col min="2562" max="2562" width="23.88671875" style="64" customWidth="1"/>
    <col min="2563" max="2570" width="7.5546875" style="64" customWidth="1"/>
    <col min="2571" max="2571" width="8.5546875" style="64" customWidth="1"/>
    <col min="2572" max="2816" width="8.88671875" style="64"/>
    <col min="2817" max="2817" width="4.109375" style="64" customWidth="1"/>
    <col min="2818" max="2818" width="23.88671875" style="64" customWidth="1"/>
    <col min="2819" max="2826" width="7.5546875" style="64" customWidth="1"/>
    <col min="2827" max="2827" width="8.5546875" style="64" customWidth="1"/>
    <col min="2828" max="3072" width="8.88671875" style="64"/>
    <col min="3073" max="3073" width="4.109375" style="64" customWidth="1"/>
    <col min="3074" max="3074" width="23.88671875" style="64" customWidth="1"/>
    <col min="3075" max="3082" width="7.5546875" style="64" customWidth="1"/>
    <col min="3083" max="3083" width="8.5546875" style="64" customWidth="1"/>
    <col min="3084" max="3328" width="8.88671875" style="64"/>
    <col min="3329" max="3329" width="4.109375" style="64" customWidth="1"/>
    <col min="3330" max="3330" width="23.88671875" style="64" customWidth="1"/>
    <col min="3331" max="3338" width="7.5546875" style="64" customWidth="1"/>
    <col min="3339" max="3339" width="8.5546875" style="64" customWidth="1"/>
    <col min="3340" max="3584" width="8.88671875" style="64"/>
    <col min="3585" max="3585" width="4.109375" style="64" customWidth="1"/>
    <col min="3586" max="3586" width="23.88671875" style="64" customWidth="1"/>
    <col min="3587" max="3594" width="7.5546875" style="64" customWidth="1"/>
    <col min="3595" max="3595" width="8.5546875" style="64" customWidth="1"/>
    <col min="3596" max="3840" width="8.88671875" style="64"/>
    <col min="3841" max="3841" width="4.109375" style="64" customWidth="1"/>
    <col min="3842" max="3842" width="23.88671875" style="64" customWidth="1"/>
    <col min="3843" max="3850" width="7.5546875" style="64" customWidth="1"/>
    <col min="3851" max="3851" width="8.5546875" style="64" customWidth="1"/>
    <col min="3852" max="4096" width="8.88671875" style="64"/>
    <col min="4097" max="4097" width="4.109375" style="64" customWidth="1"/>
    <col min="4098" max="4098" width="23.88671875" style="64" customWidth="1"/>
    <col min="4099" max="4106" width="7.5546875" style="64" customWidth="1"/>
    <col min="4107" max="4107" width="8.5546875" style="64" customWidth="1"/>
    <col min="4108" max="4352" width="8.88671875" style="64"/>
    <col min="4353" max="4353" width="4.109375" style="64" customWidth="1"/>
    <col min="4354" max="4354" width="23.88671875" style="64" customWidth="1"/>
    <col min="4355" max="4362" width="7.5546875" style="64" customWidth="1"/>
    <col min="4363" max="4363" width="8.5546875" style="64" customWidth="1"/>
    <col min="4364" max="4608" width="8.88671875" style="64"/>
    <col min="4609" max="4609" width="4.109375" style="64" customWidth="1"/>
    <col min="4610" max="4610" width="23.88671875" style="64" customWidth="1"/>
    <col min="4611" max="4618" width="7.5546875" style="64" customWidth="1"/>
    <col min="4619" max="4619" width="8.5546875" style="64" customWidth="1"/>
    <col min="4620" max="4864" width="8.88671875" style="64"/>
    <col min="4865" max="4865" width="4.109375" style="64" customWidth="1"/>
    <col min="4866" max="4866" width="23.88671875" style="64" customWidth="1"/>
    <col min="4867" max="4874" width="7.5546875" style="64" customWidth="1"/>
    <col min="4875" max="4875" width="8.5546875" style="64" customWidth="1"/>
    <col min="4876" max="5120" width="8.88671875" style="64"/>
    <col min="5121" max="5121" width="4.109375" style="64" customWidth="1"/>
    <col min="5122" max="5122" width="23.88671875" style="64" customWidth="1"/>
    <col min="5123" max="5130" width="7.5546875" style="64" customWidth="1"/>
    <col min="5131" max="5131" width="8.5546875" style="64" customWidth="1"/>
    <col min="5132" max="5376" width="8.88671875" style="64"/>
    <col min="5377" max="5377" width="4.109375" style="64" customWidth="1"/>
    <col min="5378" max="5378" width="23.88671875" style="64" customWidth="1"/>
    <col min="5379" max="5386" width="7.5546875" style="64" customWidth="1"/>
    <col min="5387" max="5387" width="8.5546875" style="64" customWidth="1"/>
    <col min="5388" max="5632" width="8.88671875" style="64"/>
    <col min="5633" max="5633" width="4.109375" style="64" customWidth="1"/>
    <col min="5634" max="5634" width="23.88671875" style="64" customWidth="1"/>
    <col min="5635" max="5642" width="7.5546875" style="64" customWidth="1"/>
    <col min="5643" max="5643" width="8.5546875" style="64" customWidth="1"/>
    <col min="5644" max="5888" width="8.88671875" style="64"/>
    <col min="5889" max="5889" width="4.109375" style="64" customWidth="1"/>
    <col min="5890" max="5890" width="23.88671875" style="64" customWidth="1"/>
    <col min="5891" max="5898" width="7.5546875" style="64" customWidth="1"/>
    <col min="5899" max="5899" width="8.5546875" style="64" customWidth="1"/>
    <col min="5900" max="6144" width="8.88671875" style="64"/>
    <col min="6145" max="6145" width="4.109375" style="64" customWidth="1"/>
    <col min="6146" max="6146" width="23.88671875" style="64" customWidth="1"/>
    <col min="6147" max="6154" width="7.5546875" style="64" customWidth="1"/>
    <col min="6155" max="6155" width="8.5546875" style="64" customWidth="1"/>
    <col min="6156" max="6400" width="8.88671875" style="64"/>
    <col min="6401" max="6401" width="4.109375" style="64" customWidth="1"/>
    <col min="6402" max="6402" width="23.88671875" style="64" customWidth="1"/>
    <col min="6403" max="6410" width="7.5546875" style="64" customWidth="1"/>
    <col min="6411" max="6411" width="8.5546875" style="64" customWidth="1"/>
    <col min="6412" max="6656" width="8.88671875" style="64"/>
    <col min="6657" max="6657" width="4.109375" style="64" customWidth="1"/>
    <col min="6658" max="6658" width="23.88671875" style="64" customWidth="1"/>
    <col min="6659" max="6666" width="7.5546875" style="64" customWidth="1"/>
    <col min="6667" max="6667" width="8.5546875" style="64" customWidth="1"/>
    <col min="6668" max="6912" width="8.88671875" style="64"/>
    <col min="6913" max="6913" width="4.109375" style="64" customWidth="1"/>
    <col min="6914" max="6914" width="23.88671875" style="64" customWidth="1"/>
    <col min="6915" max="6922" width="7.5546875" style="64" customWidth="1"/>
    <col min="6923" max="6923" width="8.5546875" style="64" customWidth="1"/>
    <col min="6924" max="7168" width="8.88671875" style="64"/>
    <col min="7169" max="7169" width="4.109375" style="64" customWidth="1"/>
    <col min="7170" max="7170" width="23.88671875" style="64" customWidth="1"/>
    <col min="7171" max="7178" width="7.5546875" style="64" customWidth="1"/>
    <col min="7179" max="7179" width="8.5546875" style="64" customWidth="1"/>
    <col min="7180" max="7424" width="8.88671875" style="64"/>
    <col min="7425" max="7425" width="4.109375" style="64" customWidth="1"/>
    <col min="7426" max="7426" width="23.88671875" style="64" customWidth="1"/>
    <col min="7427" max="7434" width="7.5546875" style="64" customWidth="1"/>
    <col min="7435" max="7435" width="8.5546875" style="64" customWidth="1"/>
    <col min="7436" max="7680" width="8.88671875" style="64"/>
    <col min="7681" max="7681" width="4.109375" style="64" customWidth="1"/>
    <col min="7682" max="7682" width="23.88671875" style="64" customWidth="1"/>
    <col min="7683" max="7690" width="7.5546875" style="64" customWidth="1"/>
    <col min="7691" max="7691" width="8.5546875" style="64" customWidth="1"/>
    <col min="7692" max="7936" width="8.88671875" style="64"/>
    <col min="7937" max="7937" width="4.109375" style="64" customWidth="1"/>
    <col min="7938" max="7938" width="23.88671875" style="64" customWidth="1"/>
    <col min="7939" max="7946" width="7.5546875" style="64" customWidth="1"/>
    <col min="7947" max="7947" width="8.5546875" style="64" customWidth="1"/>
    <col min="7948" max="8192" width="8.88671875" style="64"/>
    <col min="8193" max="8193" width="4.109375" style="64" customWidth="1"/>
    <col min="8194" max="8194" width="23.88671875" style="64" customWidth="1"/>
    <col min="8195" max="8202" width="7.5546875" style="64" customWidth="1"/>
    <col min="8203" max="8203" width="8.5546875" style="64" customWidth="1"/>
    <col min="8204" max="8448" width="8.88671875" style="64"/>
    <col min="8449" max="8449" width="4.109375" style="64" customWidth="1"/>
    <col min="8450" max="8450" width="23.88671875" style="64" customWidth="1"/>
    <col min="8451" max="8458" width="7.5546875" style="64" customWidth="1"/>
    <col min="8459" max="8459" width="8.5546875" style="64" customWidth="1"/>
    <col min="8460" max="8704" width="8.88671875" style="64"/>
    <col min="8705" max="8705" width="4.109375" style="64" customWidth="1"/>
    <col min="8706" max="8706" width="23.88671875" style="64" customWidth="1"/>
    <col min="8707" max="8714" width="7.5546875" style="64" customWidth="1"/>
    <col min="8715" max="8715" width="8.5546875" style="64" customWidth="1"/>
    <col min="8716" max="8960" width="8.88671875" style="64"/>
    <col min="8961" max="8961" width="4.109375" style="64" customWidth="1"/>
    <col min="8962" max="8962" width="23.88671875" style="64" customWidth="1"/>
    <col min="8963" max="8970" width="7.5546875" style="64" customWidth="1"/>
    <col min="8971" max="8971" width="8.5546875" style="64" customWidth="1"/>
    <col min="8972" max="9216" width="8.88671875" style="64"/>
    <col min="9217" max="9217" width="4.109375" style="64" customWidth="1"/>
    <col min="9218" max="9218" width="23.88671875" style="64" customWidth="1"/>
    <col min="9219" max="9226" width="7.5546875" style="64" customWidth="1"/>
    <col min="9227" max="9227" width="8.5546875" style="64" customWidth="1"/>
    <col min="9228" max="9472" width="8.88671875" style="64"/>
    <col min="9473" max="9473" width="4.109375" style="64" customWidth="1"/>
    <col min="9474" max="9474" width="23.88671875" style="64" customWidth="1"/>
    <col min="9475" max="9482" width="7.5546875" style="64" customWidth="1"/>
    <col min="9483" max="9483" width="8.5546875" style="64" customWidth="1"/>
    <col min="9484" max="9728" width="8.88671875" style="64"/>
    <col min="9729" max="9729" width="4.109375" style="64" customWidth="1"/>
    <col min="9730" max="9730" width="23.88671875" style="64" customWidth="1"/>
    <col min="9731" max="9738" width="7.5546875" style="64" customWidth="1"/>
    <col min="9739" max="9739" width="8.5546875" style="64" customWidth="1"/>
    <col min="9740" max="9984" width="8.88671875" style="64"/>
    <col min="9985" max="9985" width="4.109375" style="64" customWidth="1"/>
    <col min="9986" max="9986" width="23.88671875" style="64" customWidth="1"/>
    <col min="9987" max="9994" width="7.5546875" style="64" customWidth="1"/>
    <col min="9995" max="9995" width="8.5546875" style="64" customWidth="1"/>
    <col min="9996" max="10240" width="8.88671875" style="64"/>
    <col min="10241" max="10241" width="4.109375" style="64" customWidth="1"/>
    <col min="10242" max="10242" width="23.88671875" style="64" customWidth="1"/>
    <col min="10243" max="10250" width="7.5546875" style="64" customWidth="1"/>
    <col min="10251" max="10251" width="8.5546875" style="64" customWidth="1"/>
    <col min="10252" max="10496" width="8.88671875" style="64"/>
    <col min="10497" max="10497" width="4.109375" style="64" customWidth="1"/>
    <col min="10498" max="10498" width="23.88671875" style="64" customWidth="1"/>
    <col min="10499" max="10506" width="7.5546875" style="64" customWidth="1"/>
    <col min="10507" max="10507" width="8.5546875" style="64" customWidth="1"/>
    <col min="10508" max="10752" width="8.88671875" style="64"/>
    <col min="10753" max="10753" width="4.109375" style="64" customWidth="1"/>
    <col min="10754" max="10754" width="23.88671875" style="64" customWidth="1"/>
    <col min="10755" max="10762" width="7.5546875" style="64" customWidth="1"/>
    <col min="10763" max="10763" width="8.5546875" style="64" customWidth="1"/>
    <col min="10764" max="11008" width="8.88671875" style="64"/>
    <col min="11009" max="11009" width="4.109375" style="64" customWidth="1"/>
    <col min="11010" max="11010" width="23.88671875" style="64" customWidth="1"/>
    <col min="11011" max="11018" width="7.5546875" style="64" customWidth="1"/>
    <col min="11019" max="11019" width="8.5546875" style="64" customWidth="1"/>
    <col min="11020" max="11264" width="8.88671875" style="64"/>
    <col min="11265" max="11265" width="4.109375" style="64" customWidth="1"/>
    <col min="11266" max="11266" width="23.88671875" style="64" customWidth="1"/>
    <col min="11267" max="11274" width="7.5546875" style="64" customWidth="1"/>
    <col min="11275" max="11275" width="8.5546875" style="64" customWidth="1"/>
    <col min="11276" max="11520" width="8.88671875" style="64"/>
    <col min="11521" max="11521" width="4.109375" style="64" customWidth="1"/>
    <col min="11522" max="11522" width="23.88671875" style="64" customWidth="1"/>
    <col min="11523" max="11530" width="7.5546875" style="64" customWidth="1"/>
    <col min="11531" max="11531" width="8.5546875" style="64" customWidth="1"/>
    <col min="11532" max="11776" width="8.88671875" style="64"/>
    <col min="11777" max="11777" width="4.109375" style="64" customWidth="1"/>
    <col min="11778" max="11778" width="23.88671875" style="64" customWidth="1"/>
    <col min="11779" max="11786" width="7.5546875" style="64" customWidth="1"/>
    <col min="11787" max="11787" width="8.5546875" style="64" customWidth="1"/>
    <col min="11788" max="12032" width="8.88671875" style="64"/>
    <col min="12033" max="12033" width="4.109375" style="64" customWidth="1"/>
    <col min="12034" max="12034" width="23.88671875" style="64" customWidth="1"/>
    <col min="12035" max="12042" width="7.5546875" style="64" customWidth="1"/>
    <col min="12043" max="12043" width="8.5546875" style="64" customWidth="1"/>
    <col min="12044" max="12288" width="8.88671875" style="64"/>
    <col min="12289" max="12289" width="4.109375" style="64" customWidth="1"/>
    <col min="12290" max="12290" width="23.88671875" style="64" customWidth="1"/>
    <col min="12291" max="12298" width="7.5546875" style="64" customWidth="1"/>
    <col min="12299" max="12299" width="8.5546875" style="64" customWidth="1"/>
    <col min="12300" max="12544" width="8.88671875" style="64"/>
    <col min="12545" max="12545" width="4.109375" style="64" customWidth="1"/>
    <col min="12546" max="12546" width="23.88671875" style="64" customWidth="1"/>
    <col min="12547" max="12554" width="7.5546875" style="64" customWidth="1"/>
    <col min="12555" max="12555" width="8.5546875" style="64" customWidth="1"/>
    <col min="12556" max="12800" width="8.88671875" style="64"/>
    <col min="12801" max="12801" width="4.109375" style="64" customWidth="1"/>
    <col min="12802" max="12802" width="23.88671875" style="64" customWidth="1"/>
    <col min="12803" max="12810" width="7.5546875" style="64" customWidth="1"/>
    <col min="12811" max="12811" width="8.5546875" style="64" customWidth="1"/>
    <col min="12812" max="13056" width="8.88671875" style="64"/>
    <col min="13057" max="13057" width="4.109375" style="64" customWidth="1"/>
    <col min="13058" max="13058" width="23.88671875" style="64" customWidth="1"/>
    <col min="13059" max="13066" width="7.5546875" style="64" customWidth="1"/>
    <col min="13067" max="13067" width="8.5546875" style="64" customWidth="1"/>
    <col min="13068" max="13312" width="8.88671875" style="64"/>
    <col min="13313" max="13313" width="4.109375" style="64" customWidth="1"/>
    <col min="13314" max="13314" width="23.88671875" style="64" customWidth="1"/>
    <col min="13315" max="13322" width="7.5546875" style="64" customWidth="1"/>
    <col min="13323" max="13323" width="8.5546875" style="64" customWidth="1"/>
    <col min="13324" max="13568" width="8.88671875" style="64"/>
    <col min="13569" max="13569" width="4.109375" style="64" customWidth="1"/>
    <col min="13570" max="13570" width="23.88671875" style="64" customWidth="1"/>
    <col min="13571" max="13578" width="7.5546875" style="64" customWidth="1"/>
    <col min="13579" max="13579" width="8.5546875" style="64" customWidth="1"/>
    <col min="13580" max="13824" width="8.88671875" style="64"/>
    <col min="13825" max="13825" width="4.109375" style="64" customWidth="1"/>
    <col min="13826" max="13826" width="23.88671875" style="64" customWidth="1"/>
    <col min="13827" max="13834" width="7.5546875" style="64" customWidth="1"/>
    <col min="13835" max="13835" width="8.5546875" style="64" customWidth="1"/>
    <col min="13836" max="14080" width="8.88671875" style="64"/>
    <col min="14081" max="14081" width="4.109375" style="64" customWidth="1"/>
    <col min="14082" max="14082" width="23.88671875" style="64" customWidth="1"/>
    <col min="14083" max="14090" width="7.5546875" style="64" customWidth="1"/>
    <col min="14091" max="14091" width="8.5546875" style="64" customWidth="1"/>
    <col min="14092" max="14336" width="8.88671875" style="64"/>
    <col min="14337" max="14337" width="4.109375" style="64" customWidth="1"/>
    <col min="14338" max="14338" width="23.88671875" style="64" customWidth="1"/>
    <col min="14339" max="14346" width="7.5546875" style="64" customWidth="1"/>
    <col min="14347" max="14347" width="8.5546875" style="64" customWidth="1"/>
    <col min="14348" max="14592" width="8.88671875" style="64"/>
    <col min="14593" max="14593" width="4.109375" style="64" customWidth="1"/>
    <col min="14594" max="14594" width="23.88671875" style="64" customWidth="1"/>
    <col min="14595" max="14602" width="7.5546875" style="64" customWidth="1"/>
    <col min="14603" max="14603" width="8.5546875" style="64" customWidth="1"/>
    <col min="14604" max="14848" width="8.88671875" style="64"/>
    <col min="14849" max="14849" width="4.109375" style="64" customWidth="1"/>
    <col min="14850" max="14850" width="23.88671875" style="64" customWidth="1"/>
    <col min="14851" max="14858" width="7.5546875" style="64" customWidth="1"/>
    <col min="14859" max="14859" width="8.5546875" style="64" customWidth="1"/>
    <col min="14860" max="15104" width="8.88671875" style="64"/>
    <col min="15105" max="15105" width="4.109375" style="64" customWidth="1"/>
    <col min="15106" max="15106" width="23.88671875" style="64" customWidth="1"/>
    <col min="15107" max="15114" width="7.5546875" style="64" customWidth="1"/>
    <col min="15115" max="15115" width="8.5546875" style="64" customWidth="1"/>
    <col min="15116" max="15360" width="8.88671875" style="64"/>
    <col min="15361" max="15361" width="4.109375" style="64" customWidth="1"/>
    <col min="15362" max="15362" width="23.88671875" style="64" customWidth="1"/>
    <col min="15363" max="15370" width="7.5546875" style="64" customWidth="1"/>
    <col min="15371" max="15371" width="8.5546875" style="64" customWidth="1"/>
    <col min="15372" max="15616" width="8.88671875" style="64"/>
    <col min="15617" max="15617" width="4.109375" style="64" customWidth="1"/>
    <col min="15618" max="15618" width="23.88671875" style="64" customWidth="1"/>
    <col min="15619" max="15626" width="7.5546875" style="64" customWidth="1"/>
    <col min="15627" max="15627" width="8.5546875" style="64" customWidth="1"/>
    <col min="15628" max="15872" width="8.88671875" style="64"/>
    <col min="15873" max="15873" width="4.109375" style="64" customWidth="1"/>
    <col min="15874" max="15874" width="23.88671875" style="64" customWidth="1"/>
    <col min="15875" max="15882" width="7.5546875" style="64" customWidth="1"/>
    <col min="15883" max="15883" width="8.5546875" style="64" customWidth="1"/>
    <col min="15884" max="16128" width="8.88671875" style="64"/>
    <col min="16129" max="16129" width="4.109375" style="64" customWidth="1"/>
    <col min="16130" max="16130" width="23.88671875" style="64" customWidth="1"/>
    <col min="16131" max="16138" width="7.5546875" style="64" customWidth="1"/>
    <col min="16139" max="16139" width="8.5546875" style="64" customWidth="1"/>
    <col min="16140" max="16384" width="8.88671875" style="64"/>
  </cols>
  <sheetData>
    <row r="1" spans="1:20" ht="20.100000000000001" customHeight="1">
      <c r="A1" s="1394" t="s">
        <v>30</v>
      </c>
      <c r="B1" s="1394"/>
      <c r="C1" s="1394"/>
      <c r="D1" s="63"/>
      <c r="E1" s="63"/>
      <c r="F1" s="63"/>
      <c r="H1" s="63"/>
      <c r="J1" s="1395" t="s">
        <v>554</v>
      </c>
      <c r="K1" s="1395"/>
    </row>
    <row r="2" spans="1:20" ht="20.100000000000001" customHeight="1">
      <c r="A2" s="1396" t="s">
        <v>31</v>
      </c>
      <c r="B2" s="1396"/>
      <c r="C2" s="1396"/>
      <c r="D2" s="63"/>
      <c r="E2" s="63"/>
      <c r="F2" s="63"/>
      <c r="G2" s="63"/>
      <c r="H2" s="63"/>
    </row>
    <row r="3" spans="1:20" s="3" customFormat="1" ht="20.25" customHeight="1">
      <c r="A3" s="1397" t="s">
        <v>72</v>
      </c>
      <c r="B3" s="1397"/>
      <c r="C3" s="1397"/>
      <c r="D3" s="1397"/>
      <c r="E3" s="1397"/>
      <c r="F3" s="1397"/>
      <c r="G3" s="1397"/>
      <c r="H3" s="1397"/>
      <c r="I3" s="1397"/>
      <c r="J3" s="1397"/>
      <c r="K3" s="1397"/>
    </row>
    <row r="4" spans="1:20" s="3" customFormat="1" ht="11.25" customHeight="1">
      <c r="A4" s="66"/>
      <c r="B4" s="66"/>
      <c r="C4" s="66"/>
      <c r="D4" s="66"/>
      <c r="E4" s="66"/>
      <c r="F4" s="66"/>
      <c r="G4" s="66"/>
      <c r="H4" s="66"/>
      <c r="I4" s="66"/>
      <c r="J4" s="67"/>
      <c r="K4" s="66"/>
    </row>
    <row r="5" spans="1:20" s="3" customFormat="1" ht="28.5" customHeight="1">
      <c r="A5" s="1398" t="s">
        <v>32</v>
      </c>
      <c r="B5" s="1398" t="s">
        <v>33</v>
      </c>
      <c r="C5" s="1400" t="s">
        <v>34</v>
      </c>
      <c r="D5" s="1401"/>
      <c r="E5" s="1402"/>
      <c r="F5" s="1400" t="s">
        <v>73</v>
      </c>
      <c r="G5" s="1401"/>
      <c r="H5" s="1402"/>
      <c r="I5" s="1400" t="s">
        <v>74</v>
      </c>
      <c r="J5" s="1401"/>
      <c r="K5" s="1402"/>
    </row>
    <row r="6" spans="1:20" s="3" customFormat="1" ht="22.8">
      <c r="A6" s="1399"/>
      <c r="B6" s="1399"/>
      <c r="C6" s="68" t="s">
        <v>35</v>
      </c>
      <c r="D6" s="68" t="s">
        <v>36</v>
      </c>
      <c r="E6" s="68" t="s">
        <v>37</v>
      </c>
      <c r="F6" s="69" t="s">
        <v>35</v>
      </c>
      <c r="G6" s="69" t="s">
        <v>36</v>
      </c>
      <c r="H6" s="69" t="s">
        <v>37</v>
      </c>
      <c r="I6" s="69" t="s">
        <v>35</v>
      </c>
      <c r="J6" s="69" t="s">
        <v>36</v>
      </c>
      <c r="K6" s="68" t="s">
        <v>37</v>
      </c>
    </row>
    <row r="7" spans="1:20" s="72" customFormat="1" ht="17.25" customHeight="1">
      <c r="A7" s="70" t="s">
        <v>38</v>
      </c>
      <c r="B7" s="70" t="s">
        <v>39</v>
      </c>
      <c r="C7" s="70" t="s">
        <v>40</v>
      </c>
      <c r="D7" s="70" t="s">
        <v>41</v>
      </c>
      <c r="E7" s="70" t="s">
        <v>42</v>
      </c>
      <c r="F7" s="70" t="s">
        <v>43</v>
      </c>
      <c r="G7" s="70" t="s">
        <v>44</v>
      </c>
      <c r="H7" s="70" t="s">
        <v>45</v>
      </c>
      <c r="I7" s="70" t="s">
        <v>46</v>
      </c>
      <c r="J7" s="71" t="s">
        <v>47</v>
      </c>
      <c r="K7" s="70" t="s">
        <v>48</v>
      </c>
    </row>
    <row r="8" spans="1:20" s="3" customFormat="1" ht="17.25" customHeight="1">
      <c r="A8" s="73" t="s">
        <v>5</v>
      </c>
      <c r="B8" s="74" t="s">
        <v>76</v>
      </c>
      <c r="C8" s="75">
        <f>SUM(C9:C13)</f>
        <v>0</v>
      </c>
      <c r="D8" s="75">
        <f>SUM(D9:D13)</f>
        <v>0</v>
      </c>
      <c r="E8" s="75">
        <f t="shared" ref="E8:K8" si="0">SUM(E9:E13)</f>
        <v>0</v>
      </c>
      <c r="F8" s="75">
        <f t="shared" si="0"/>
        <v>0</v>
      </c>
      <c r="G8" s="75">
        <f t="shared" si="0"/>
        <v>0</v>
      </c>
      <c r="H8" s="75">
        <f t="shared" si="0"/>
        <v>0</v>
      </c>
      <c r="I8" s="75">
        <f t="shared" si="0"/>
        <v>0</v>
      </c>
      <c r="J8" s="76">
        <f t="shared" si="0"/>
        <v>0</v>
      </c>
      <c r="K8" s="75">
        <f t="shared" si="0"/>
        <v>0</v>
      </c>
    </row>
    <row r="9" spans="1:20" s="3" customFormat="1" ht="17.25" customHeight="1">
      <c r="A9" s="77">
        <v>1</v>
      </c>
      <c r="B9" s="77" t="s">
        <v>49</v>
      </c>
      <c r="C9" s="78"/>
      <c r="D9" s="79"/>
      <c r="E9" s="79"/>
      <c r="F9" s="78"/>
      <c r="G9" s="79"/>
      <c r="H9" s="79"/>
      <c r="I9" s="79"/>
      <c r="J9" s="80"/>
      <c r="K9" s="79"/>
    </row>
    <row r="10" spans="1:20" s="3" customFormat="1" ht="17.25" customHeight="1">
      <c r="A10" s="77">
        <v>2</v>
      </c>
      <c r="B10" s="77" t="s">
        <v>50</v>
      </c>
      <c r="C10" s="81"/>
      <c r="D10" s="81"/>
      <c r="E10" s="81"/>
      <c r="F10" s="81"/>
      <c r="G10" s="81"/>
      <c r="H10" s="81"/>
      <c r="I10" s="81"/>
      <c r="J10" s="82"/>
      <c r="K10" s="81"/>
    </row>
    <row r="11" spans="1:20" s="3" customFormat="1" ht="17.25" customHeight="1">
      <c r="A11" s="77">
        <v>3</v>
      </c>
      <c r="B11" s="77" t="s">
        <v>51</v>
      </c>
      <c r="C11" s="81"/>
      <c r="D11" s="81"/>
      <c r="E11" s="81"/>
      <c r="F11" s="81"/>
      <c r="G11" s="81"/>
      <c r="H11" s="81"/>
      <c r="I11" s="81"/>
      <c r="J11" s="82"/>
      <c r="K11" s="81"/>
      <c r="L11" s="83"/>
      <c r="M11" s="83"/>
      <c r="N11" s="83"/>
      <c r="O11" s="83"/>
      <c r="P11" s="83"/>
      <c r="Q11" s="83"/>
      <c r="R11" s="83"/>
      <c r="S11" s="84"/>
      <c r="T11" s="83"/>
    </row>
    <row r="12" spans="1:20" s="3" customFormat="1" ht="17.25" customHeight="1">
      <c r="A12" s="77">
        <v>4</v>
      </c>
      <c r="B12" s="77" t="s">
        <v>52</v>
      </c>
      <c r="C12" s="85"/>
      <c r="D12" s="85"/>
      <c r="E12" s="85"/>
      <c r="F12" s="81"/>
      <c r="G12" s="81"/>
      <c r="H12" s="81"/>
      <c r="I12" s="81"/>
      <c r="J12" s="82"/>
      <c r="K12" s="81"/>
      <c r="L12" s="83"/>
      <c r="M12" s="83"/>
      <c r="N12" s="83"/>
      <c r="O12" s="83"/>
      <c r="P12" s="83"/>
      <c r="Q12" s="83"/>
      <c r="R12" s="83"/>
      <c r="S12" s="84"/>
      <c r="T12" s="83"/>
    </row>
    <row r="13" spans="1:20" s="3" customFormat="1" ht="17.25" customHeight="1">
      <c r="A13" s="77">
        <v>5</v>
      </c>
      <c r="B13" s="77" t="s">
        <v>53</v>
      </c>
      <c r="C13" s="81"/>
      <c r="D13" s="81"/>
      <c r="E13" s="81"/>
      <c r="F13" s="81"/>
      <c r="G13" s="81"/>
      <c r="H13" s="81"/>
      <c r="I13" s="81"/>
      <c r="J13" s="82"/>
      <c r="K13" s="81"/>
      <c r="L13" s="86"/>
      <c r="M13" s="86"/>
      <c r="N13" s="86"/>
      <c r="O13" s="86"/>
      <c r="P13" s="86"/>
      <c r="Q13" s="86"/>
      <c r="R13" s="86"/>
      <c r="S13" s="86"/>
      <c r="T13" s="86"/>
    </row>
    <row r="14" spans="1:20" s="3" customFormat="1" ht="17.25" customHeight="1">
      <c r="A14" s="77"/>
      <c r="B14" s="77" t="s">
        <v>77</v>
      </c>
      <c r="C14" s="81"/>
      <c r="D14" s="81"/>
      <c r="E14" s="81"/>
      <c r="F14" s="81"/>
      <c r="G14" s="81"/>
      <c r="H14" s="81"/>
      <c r="I14" s="81"/>
      <c r="J14" s="82"/>
      <c r="K14" s="81"/>
      <c r="L14" s="86"/>
      <c r="M14" s="86"/>
      <c r="N14" s="86"/>
      <c r="O14" s="86"/>
      <c r="P14" s="86"/>
      <c r="Q14" s="86"/>
      <c r="R14" s="86"/>
      <c r="S14" s="86"/>
      <c r="T14" s="86"/>
    </row>
    <row r="15" spans="1:20" s="3" customFormat="1" ht="17.25" customHeight="1">
      <c r="A15" s="87" t="s">
        <v>20</v>
      </c>
      <c r="B15" s="88" t="s">
        <v>78</v>
      </c>
      <c r="C15" s="89">
        <f>C16+C18+C19+C20+C23</f>
        <v>0</v>
      </c>
      <c r="D15" s="89">
        <f t="shared" ref="D15:K15" si="1">D16+D18+D19+D20+D23</f>
        <v>0</v>
      </c>
      <c r="E15" s="89">
        <f t="shared" si="1"/>
        <v>0</v>
      </c>
      <c r="F15" s="89">
        <f t="shared" si="1"/>
        <v>0</v>
      </c>
      <c r="G15" s="89">
        <f>G16+G18+G19+G20+G23</f>
        <v>0</v>
      </c>
      <c r="H15" s="89">
        <f t="shared" si="1"/>
        <v>0</v>
      </c>
      <c r="I15" s="89">
        <f t="shared" si="1"/>
        <v>0</v>
      </c>
      <c r="J15" s="90">
        <f t="shared" si="1"/>
        <v>0</v>
      </c>
      <c r="K15" s="89">
        <f t="shared" si="1"/>
        <v>0</v>
      </c>
      <c r="L15" s="83"/>
      <c r="M15" s="83"/>
      <c r="N15" s="83"/>
      <c r="O15" s="83"/>
      <c r="P15" s="83"/>
      <c r="Q15" s="83"/>
      <c r="R15" s="83"/>
      <c r="S15" s="84"/>
      <c r="T15" s="83"/>
    </row>
    <row r="16" spans="1:20" s="3" customFormat="1" ht="17.25" customHeight="1">
      <c r="A16" s="77">
        <v>1</v>
      </c>
      <c r="B16" s="77" t="s">
        <v>54</v>
      </c>
      <c r="C16" s="81"/>
      <c r="D16" s="81"/>
      <c r="E16" s="81"/>
      <c r="F16" s="91"/>
      <c r="G16" s="81"/>
      <c r="H16" s="81"/>
      <c r="I16" s="81"/>
      <c r="J16" s="82"/>
      <c r="K16" s="81"/>
    </row>
    <row r="17" spans="1:11" s="3" customFormat="1" ht="17.25" customHeight="1">
      <c r="A17" s="77"/>
      <c r="B17" s="92" t="s">
        <v>55</v>
      </c>
      <c r="C17" s="81"/>
      <c r="D17" s="81"/>
      <c r="E17" s="81"/>
      <c r="F17" s="81"/>
      <c r="G17" s="81">
        <f>D17-E17+F17</f>
        <v>0</v>
      </c>
      <c r="H17" s="81"/>
      <c r="I17" s="81"/>
      <c r="J17" s="82">
        <f>G17-H17+I17</f>
        <v>0</v>
      </c>
      <c r="K17" s="81"/>
    </row>
    <row r="18" spans="1:11" s="3" customFormat="1" ht="17.25" customHeight="1">
      <c r="A18" s="77">
        <v>2</v>
      </c>
      <c r="B18" s="77" t="s">
        <v>56</v>
      </c>
      <c r="C18" s="81"/>
      <c r="D18" s="81"/>
      <c r="E18" s="81"/>
      <c r="F18" s="81"/>
      <c r="G18" s="81"/>
      <c r="H18" s="81"/>
      <c r="I18" s="81"/>
      <c r="J18" s="82"/>
      <c r="K18" s="81"/>
    </row>
    <row r="19" spans="1:11" s="3" customFormat="1" ht="17.25" customHeight="1">
      <c r="A19" s="77">
        <v>3</v>
      </c>
      <c r="B19" s="77" t="s">
        <v>57</v>
      </c>
      <c r="C19" s="79"/>
      <c r="D19" s="79"/>
      <c r="E19" s="79"/>
      <c r="F19" s="79"/>
      <c r="G19" s="79"/>
      <c r="H19" s="79"/>
      <c r="I19" s="79"/>
      <c r="J19" s="80"/>
      <c r="K19" s="79"/>
    </row>
    <row r="20" spans="1:11" s="3" customFormat="1" ht="17.25" customHeight="1">
      <c r="A20" s="77">
        <v>4</v>
      </c>
      <c r="B20" s="77" t="s">
        <v>58</v>
      </c>
      <c r="C20" s="79"/>
      <c r="D20" s="79"/>
      <c r="E20" s="79"/>
      <c r="F20" s="79"/>
      <c r="G20" s="79"/>
      <c r="H20" s="79"/>
      <c r="I20" s="79"/>
      <c r="J20" s="80"/>
      <c r="K20" s="79"/>
    </row>
    <row r="21" spans="1:11" s="3" customFormat="1" ht="17.25" customHeight="1">
      <c r="A21" s="77"/>
      <c r="B21" s="77" t="s">
        <v>59</v>
      </c>
      <c r="C21" s="79"/>
      <c r="D21" s="79"/>
      <c r="E21" s="79"/>
      <c r="F21" s="79"/>
      <c r="G21" s="79"/>
      <c r="H21" s="79"/>
      <c r="I21" s="79"/>
      <c r="J21" s="80"/>
      <c r="K21" s="79"/>
    </row>
    <row r="22" spans="1:11" s="3" customFormat="1" ht="17.25" customHeight="1">
      <c r="A22" s="77"/>
      <c r="B22" s="77" t="s">
        <v>60</v>
      </c>
      <c r="C22" s="79"/>
      <c r="D22" s="79"/>
      <c r="E22" s="79"/>
      <c r="F22" s="79"/>
      <c r="G22" s="79"/>
      <c r="H22" s="79"/>
      <c r="I22" s="79"/>
      <c r="J22" s="80"/>
      <c r="K22" s="79"/>
    </row>
    <row r="23" spans="1:11" s="3" customFormat="1" ht="17.25" customHeight="1">
      <c r="A23" s="77">
        <v>5</v>
      </c>
      <c r="B23" s="77" t="s">
        <v>61</v>
      </c>
      <c r="C23" s="79"/>
      <c r="D23" s="79"/>
      <c r="E23" s="79"/>
      <c r="F23" s="79"/>
      <c r="G23" s="79"/>
      <c r="H23" s="79"/>
      <c r="I23" s="79"/>
      <c r="J23" s="80"/>
      <c r="K23" s="79"/>
    </row>
    <row r="24" spans="1:11" s="3" customFormat="1" ht="17.25" customHeight="1">
      <c r="A24" s="77"/>
      <c r="B24" s="77" t="s">
        <v>77</v>
      </c>
      <c r="C24" s="79"/>
      <c r="D24" s="79"/>
      <c r="E24" s="79"/>
      <c r="F24" s="79"/>
      <c r="G24" s="79"/>
      <c r="H24" s="79"/>
      <c r="I24" s="79"/>
      <c r="J24" s="80"/>
      <c r="K24" s="79"/>
    </row>
    <row r="25" spans="1:11" s="3" customFormat="1" ht="17.25" customHeight="1">
      <c r="A25" s="87" t="s">
        <v>62</v>
      </c>
      <c r="B25" s="88" t="s">
        <v>79</v>
      </c>
      <c r="C25" s="79">
        <f>C26+C28+C29</f>
        <v>0</v>
      </c>
      <c r="D25" s="79">
        <f t="shared" ref="D25:K25" si="2">D26+D28+D29</f>
        <v>0</v>
      </c>
      <c r="E25" s="79">
        <f t="shared" si="2"/>
        <v>0</v>
      </c>
      <c r="F25" s="79">
        <f t="shared" si="2"/>
        <v>0</v>
      </c>
      <c r="G25" s="79">
        <f t="shared" si="2"/>
        <v>0</v>
      </c>
      <c r="H25" s="79">
        <f t="shared" si="2"/>
        <v>0</v>
      </c>
      <c r="I25" s="79">
        <f t="shared" si="2"/>
        <v>0</v>
      </c>
      <c r="J25" s="80">
        <f t="shared" si="2"/>
        <v>0</v>
      </c>
      <c r="K25" s="79">
        <f t="shared" si="2"/>
        <v>0</v>
      </c>
    </row>
    <row r="26" spans="1:11" s="3" customFormat="1" ht="17.25" customHeight="1">
      <c r="A26" s="77">
        <v>1</v>
      </c>
      <c r="B26" s="77" t="s">
        <v>54</v>
      </c>
      <c r="C26" s="79"/>
      <c r="D26" s="79"/>
      <c r="E26" s="79"/>
      <c r="F26" s="79"/>
      <c r="G26" s="79"/>
      <c r="H26" s="79"/>
      <c r="I26" s="79"/>
      <c r="J26" s="80"/>
      <c r="K26" s="79"/>
    </row>
    <row r="27" spans="1:11" s="3" customFormat="1" ht="17.25" customHeight="1">
      <c r="A27" s="77"/>
      <c r="B27" s="92" t="s">
        <v>55</v>
      </c>
      <c r="C27" s="79"/>
      <c r="D27" s="79"/>
      <c r="E27" s="79"/>
      <c r="F27" s="79"/>
      <c r="G27" s="79"/>
      <c r="H27" s="79"/>
      <c r="I27" s="79"/>
      <c r="J27" s="80"/>
      <c r="K27" s="79"/>
    </row>
    <row r="28" spans="1:11" s="3" customFormat="1" ht="17.25" customHeight="1">
      <c r="A28" s="77">
        <v>2</v>
      </c>
      <c r="B28" s="77" t="s">
        <v>56</v>
      </c>
      <c r="C28" s="79"/>
      <c r="D28" s="79"/>
      <c r="E28" s="79"/>
      <c r="F28" s="79"/>
      <c r="G28" s="79"/>
      <c r="H28" s="79"/>
      <c r="I28" s="79"/>
      <c r="J28" s="80"/>
      <c r="K28" s="79"/>
    </row>
    <row r="29" spans="1:11" s="3" customFormat="1" ht="17.25" customHeight="1">
      <c r="A29" s="77">
        <v>3</v>
      </c>
      <c r="B29" s="77" t="s">
        <v>63</v>
      </c>
      <c r="C29" s="79"/>
      <c r="D29" s="79"/>
      <c r="E29" s="79"/>
      <c r="F29" s="79"/>
      <c r="G29" s="79"/>
      <c r="H29" s="79"/>
      <c r="I29" s="79"/>
      <c r="J29" s="80"/>
      <c r="K29" s="79"/>
    </row>
    <row r="30" spans="1:11" s="3" customFormat="1" ht="17.25" customHeight="1">
      <c r="A30" s="77"/>
      <c r="B30" s="77" t="s">
        <v>59</v>
      </c>
      <c r="C30" s="79"/>
      <c r="D30" s="79"/>
      <c r="E30" s="79"/>
      <c r="F30" s="79"/>
      <c r="G30" s="79"/>
      <c r="H30" s="79"/>
      <c r="I30" s="79"/>
      <c r="J30" s="80"/>
      <c r="K30" s="79"/>
    </row>
    <row r="31" spans="1:11" s="3" customFormat="1" ht="17.25" customHeight="1">
      <c r="A31" s="77"/>
      <c r="B31" s="77" t="s">
        <v>60</v>
      </c>
      <c r="C31" s="79"/>
      <c r="D31" s="79"/>
      <c r="E31" s="79"/>
      <c r="F31" s="79"/>
      <c r="G31" s="79"/>
      <c r="H31" s="79"/>
      <c r="I31" s="79"/>
      <c r="J31" s="80"/>
      <c r="K31" s="79"/>
    </row>
    <row r="32" spans="1:11" s="3" customFormat="1" ht="17.25" customHeight="1">
      <c r="A32" s="77"/>
      <c r="B32" s="77" t="s">
        <v>80</v>
      </c>
      <c r="C32" s="79"/>
      <c r="D32" s="79"/>
      <c r="E32" s="79"/>
      <c r="F32" s="79"/>
      <c r="G32" s="79"/>
      <c r="H32" s="79"/>
      <c r="I32" s="79"/>
      <c r="J32" s="80"/>
      <c r="K32" s="79"/>
    </row>
    <row r="33" spans="1:11" s="3" customFormat="1" ht="17.25" customHeight="1">
      <c r="A33" s="87" t="s">
        <v>64</v>
      </c>
      <c r="B33" s="88" t="s">
        <v>81</v>
      </c>
      <c r="C33" s="79">
        <f>C34+C36</f>
        <v>0</v>
      </c>
      <c r="D33" s="79">
        <f t="shared" ref="D33:K33" si="3">D34+D36</f>
        <v>0</v>
      </c>
      <c r="E33" s="79">
        <f t="shared" si="3"/>
        <v>0</v>
      </c>
      <c r="F33" s="79">
        <f t="shared" si="3"/>
        <v>0</v>
      </c>
      <c r="G33" s="79">
        <f t="shared" si="3"/>
        <v>0</v>
      </c>
      <c r="H33" s="79">
        <f t="shared" si="3"/>
        <v>0</v>
      </c>
      <c r="I33" s="79">
        <f t="shared" si="3"/>
        <v>0</v>
      </c>
      <c r="J33" s="80">
        <f t="shared" si="3"/>
        <v>0</v>
      </c>
      <c r="K33" s="79">
        <f t="shared" si="3"/>
        <v>0</v>
      </c>
    </row>
    <row r="34" spans="1:11" s="3" customFormat="1" ht="17.25" customHeight="1">
      <c r="A34" s="77">
        <v>1</v>
      </c>
      <c r="B34" s="77" t="s">
        <v>54</v>
      </c>
      <c r="C34" s="79"/>
      <c r="D34" s="79"/>
      <c r="E34" s="79"/>
      <c r="F34" s="79"/>
      <c r="G34" s="79"/>
      <c r="H34" s="79"/>
      <c r="I34" s="79"/>
      <c r="J34" s="80"/>
      <c r="K34" s="79"/>
    </row>
    <row r="35" spans="1:11" s="3" customFormat="1" ht="17.25" customHeight="1">
      <c r="A35" s="77"/>
      <c r="B35" s="92" t="s">
        <v>55</v>
      </c>
      <c r="C35" s="79"/>
      <c r="D35" s="79"/>
      <c r="E35" s="79"/>
      <c r="F35" s="79"/>
      <c r="G35" s="79"/>
      <c r="H35" s="79"/>
      <c r="I35" s="79"/>
      <c r="J35" s="80"/>
      <c r="K35" s="79"/>
    </row>
    <row r="36" spans="1:11" s="3" customFormat="1" ht="17.25" customHeight="1">
      <c r="A36" s="77">
        <v>2</v>
      </c>
      <c r="B36" s="77" t="s">
        <v>56</v>
      </c>
      <c r="C36" s="79"/>
      <c r="D36" s="79"/>
      <c r="E36" s="79"/>
      <c r="F36" s="79"/>
      <c r="G36" s="79"/>
      <c r="H36" s="79"/>
      <c r="I36" s="79"/>
      <c r="J36" s="80"/>
      <c r="K36" s="79"/>
    </row>
    <row r="37" spans="1:11" s="3" customFormat="1" ht="17.25" customHeight="1">
      <c r="A37" s="77"/>
      <c r="B37" s="77" t="s">
        <v>80</v>
      </c>
      <c r="C37" s="93"/>
      <c r="D37" s="93"/>
      <c r="E37" s="93"/>
      <c r="F37" s="93"/>
      <c r="G37" s="93"/>
      <c r="H37" s="93"/>
      <c r="I37" s="93"/>
      <c r="J37" s="94"/>
      <c r="K37" s="93"/>
    </row>
    <row r="38" spans="1:11" s="3" customFormat="1" ht="17.25" customHeight="1">
      <c r="A38" s="87" t="s">
        <v>65</v>
      </c>
      <c r="B38" s="88" t="s">
        <v>82</v>
      </c>
      <c r="C38" s="93">
        <f>C39</f>
        <v>0</v>
      </c>
      <c r="D38" s="93">
        <f t="shared" ref="D38:K38" si="4">D39</f>
        <v>0</v>
      </c>
      <c r="E38" s="93">
        <f t="shared" si="4"/>
        <v>0</v>
      </c>
      <c r="F38" s="93">
        <f t="shared" si="4"/>
        <v>0</v>
      </c>
      <c r="G38" s="93">
        <f t="shared" si="4"/>
        <v>0</v>
      </c>
      <c r="H38" s="93">
        <f t="shared" si="4"/>
        <v>0</v>
      </c>
      <c r="I38" s="93">
        <f t="shared" si="4"/>
        <v>0</v>
      </c>
      <c r="J38" s="94">
        <f t="shared" si="4"/>
        <v>0</v>
      </c>
      <c r="K38" s="93">
        <f t="shared" si="4"/>
        <v>0</v>
      </c>
    </row>
    <row r="39" spans="1:11" s="3" customFormat="1" ht="17.25" customHeight="1">
      <c r="A39" s="77">
        <v>1</v>
      </c>
      <c r="B39" s="77" t="s">
        <v>54</v>
      </c>
      <c r="C39" s="93"/>
      <c r="D39" s="93"/>
      <c r="E39" s="93"/>
      <c r="F39" s="93"/>
      <c r="G39" s="93"/>
      <c r="H39" s="93"/>
      <c r="I39" s="93"/>
      <c r="J39" s="94"/>
      <c r="K39" s="93"/>
    </row>
    <row r="40" spans="1:11" s="3" customFormat="1" ht="17.25" customHeight="1">
      <c r="A40" s="77"/>
      <c r="B40" s="77" t="s">
        <v>83</v>
      </c>
      <c r="C40" s="93"/>
      <c r="D40" s="93"/>
      <c r="E40" s="93"/>
      <c r="F40" s="93"/>
      <c r="G40" s="93"/>
      <c r="H40" s="93"/>
      <c r="I40" s="93"/>
      <c r="J40" s="94"/>
      <c r="K40" s="93"/>
    </row>
    <row r="41" spans="1:11" s="97" customFormat="1" ht="17.25" customHeight="1">
      <c r="A41" s="87" t="s">
        <v>66</v>
      </c>
      <c r="B41" s="88" t="s">
        <v>84</v>
      </c>
      <c r="C41" s="95">
        <f>C42+C43+C44</f>
        <v>0</v>
      </c>
      <c r="D41" s="95">
        <f t="shared" ref="D41:K41" si="5">D42+D43+D44</f>
        <v>0</v>
      </c>
      <c r="E41" s="95">
        <f t="shared" si="5"/>
        <v>0</v>
      </c>
      <c r="F41" s="95">
        <f t="shared" si="5"/>
        <v>0</v>
      </c>
      <c r="G41" s="95">
        <f t="shared" si="5"/>
        <v>0</v>
      </c>
      <c r="H41" s="95">
        <f t="shared" si="5"/>
        <v>0</v>
      </c>
      <c r="I41" s="95">
        <f t="shared" si="5"/>
        <v>0</v>
      </c>
      <c r="J41" s="96">
        <f t="shared" si="5"/>
        <v>0</v>
      </c>
      <c r="K41" s="95">
        <f t="shared" si="5"/>
        <v>0</v>
      </c>
    </row>
    <row r="42" spans="1:11" s="3" customFormat="1" ht="17.25" customHeight="1">
      <c r="A42" s="98">
        <v>1</v>
      </c>
      <c r="B42" s="98" t="s">
        <v>67</v>
      </c>
      <c r="C42" s="99"/>
      <c r="D42" s="99"/>
      <c r="E42" s="99"/>
      <c r="F42" s="93"/>
      <c r="G42" s="93"/>
      <c r="H42" s="93"/>
      <c r="I42" s="93"/>
      <c r="J42" s="94"/>
      <c r="K42" s="93"/>
    </row>
    <row r="43" spans="1:11" s="3" customFormat="1" ht="17.25" customHeight="1">
      <c r="A43" s="98">
        <v>2</v>
      </c>
      <c r="B43" s="98" t="s">
        <v>68</v>
      </c>
      <c r="C43" s="93"/>
      <c r="D43" s="93"/>
      <c r="E43" s="93"/>
      <c r="F43" s="93"/>
      <c r="G43" s="93"/>
      <c r="H43" s="93"/>
      <c r="I43" s="93"/>
      <c r="J43" s="94"/>
      <c r="K43" s="93"/>
    </row>
    <row r="44" spans="1:11" s="3" customFormat="1" ht="17.25" customHeight="1">
      <c r="A44" s="98">
        <v>3</v>
      </c>
      <c r="B44" s="98" t="s">
        <v>69</v>
      </c>
      <c r="C44" s="93"/>
      <c r="D44" s="93"/>
      <c r="E44" s="93"/>
      <c r="F44" s="93"/>
      <c r="G44" s="93"/>
      <c r="H44" s="93"/>
      <c r="I44" s="93"/>
      <c r="J44" s="94"/>
      <c r="K44" s="93"/>
    </row>
    <row r="45" spans="1:11" s="3" customFormat="1" ht="17.25" customHeight="1">
      <c r="A45" s="98"/>
      <c r="B45" s="98" t="s">
        <v>83</v>
      </c>
      <c r="C45" s="93"/>
      <c r="D45" s="93"/>
      <c r="E45" s="93"/>
      <c r="F45" s="93"/>
      <c r="G45" s="93"/>
      <c r="H45" s="93"/>
      <c r="I45" s="93"/>
      <c r="J45" s="94"/>
      <c r="K45" s="93"/>
    </row>
    <row r="46" spans="1:11" s="97" customFormat="1" ht="17.25" customHeight="1">
      <c r="A46" s="87" t="s">
        <v>70</v>
      </c>
      <c r="B46" s="88" t="s">
        <v>85</v>
      </c>
      <c r="C46" s="105"/>
      <c r="D46" s="105"/>
      <c r="E46" s="105"/>
      <c r="F46" s="105"/>
      <c r="G46" s="105"/>
      <c r="H46" s="105"/>
      <c r="I46" s="105"/>
      <c r="J46" s="106"/>
      <c r="K46" s="105"/>
    </row>
    <row r="47" spans="1:11" s="97" customFormat="1" ht="17.25" customHeight="1">
      <c r="A47" s="100"/>
      <c r="B47" s="101" t="s">
        <v>83</v>
      </c>
      <c r="C47" s="102"/>
      <c r="D47" s="102"/>
      <c r="E47" s="102"/>
      <c r="F47" s="102"/>
      <c r="G47" s="102"/>
      <c r="H47" s="102"/>
      <c r="I47" s="102"/>
      <c r="J47" s="103"/>
      <c r="K47" s="102"/>
    </row>
    <row r="48" spans="1:11" s="3" customFormat="1" ht="20.100000000000001" customHeight="1">
      <c r="A48" s="104" t="s">
        <v>75</v>
      </c>
      <c r="B48" s="66"/>
      <c r="C48" s="66"/>
      <c r="D48" s="66"/>
      <c r="E48" s="66"/>
      <c r="F48" s="66"/>
      <c r="G48" s="66"/>
      <c r="H48" s="66"/>
      <c r="I48" s="66"/>
      <c r="J48" s="67"/>
      <c r="K48" s="66"/>
    </row>
    <row r="49" spans="1:11" s="3" customFormat="1" ht="20.100000000000001" customHeight="1">
      <c r="A49" s="104"/>
      <c r="B49" s="66" t="s">
        <v>71</v>
      </c>
      <c r="C49" s="66"/>
      <c r="D49" s="66"/>
      <c r="E49" s="66"/>
      <c r="F49" s="66"/>
      <c r="G49" s="66"/>
      <c r="H49" s="66"/>
      <c r="I49" s="66"/>
      <c r="J49" s="67"/>
      <c r="K49" s="66"/>
    </row>
    <row r="50" spans="1:11" s="3" customFormat="1" ht="20.100000000000001" customHeight="1">
      <c r="A50" s="104"/>
      <c r="B50" s="66"/>
      <c r="C50" s="66"/>
      <c r="D50" s="66"/>
      <c r="E50" s="66"/>
      <c r="F50" s="66"/>
      <c r="G50" s="66"/>
      <c r="H50" s="66"/>
      <c r="I50" s="66"/>
      <c r="J50" s="67"/>
      <c r="K50" s="66"/>
    </row>
    <row r="51" spans="1:11" s="3" customFormat="1" ht="16.8">
      <c r="A51" s="239"/>
      <c r="B51" s="239"/>
      <c r="C51" s="239"/>
      <c r="D51" s="1392" t="s">
        <v>216</v>
      </c>
      <c r="E51" s="1392"/>
      <c r="F51" s="1392"/>
      <c r="G51" s="1392"/>
      <c r="H51" s="1392"/>
      <c r="I51" s="1392"/>
      <c r="J51" s="67"/>
      <c r="K51" s="66"/>
    </row>
    <row r="52" spans="1:11" s="3" customFormat="1" ht="15.6">
      <c r="A52" s="241" t="s">
        <v>215</v>
      </c>
      <c r="B52" s="243"/>
      <c r="C52" s="227"/>
      <c r="D52" s="1393" t="s">
        <v>576</v>
      </c>
      <c r="E52" s="1393"/>
      <c r="F52" s="1393"/>
      <c r="G52" s="1393"/>
      <c r="H52" s="1393"/>
      <c r="I52" s="1393"/>
      <c r="J52" s="67"/>
      <c r="K52" s="66"/>
    </row>
    <row r="53" spans="1:11" s="3" customFormat="1" ht="13.8">
      <c r="A53" s="66"/>
      <c r="B53" s="66"/>
      <c r="C53" s="66"/>
      <c r="D53" s="66"/>
      <c r="E53" s="66"/>
      <c r="F53" s="66"/>
      <c r="G53" s="66"/>
      <c r="H53" s="66"/>
      <c r="I53" s="66"/>
      <c r="J53" s="67"/>
      <c r="K53" s="66"/>
    </row>
    <row r="54" spans="1:11" s="3" customFormat="1" ht="13.8">
      <c r="A54" s="66"/>
      <c r="B54" s="66"/>
      <c r="C54" s="66"/>
      <c r="D54" s="66"/>
      <c r="E54" s="66"/>
      <c r="F54" s="66"/>
      <c r="G54" s="66"/>
      <c r="H54" s="66"/>
      <c r="I54" s="66"/>
      <c r="J54" s="67"/>
      <c r="K54" s="66"/>
    </row>
    <row r="55" spans="1:11" s="3" customFormat="1" ht="13.8">
      <c r="J55" s="67"/>
    </row>
    <row r="56" spans="1:11" s="3" customFormat="1" ht="13.8">
      <c r="J56" s="67"/>
    </row>
    <row r="57" spans="1:11" s="3" customFormat="1" ht="13.8">
      <c r="J57" s="67"/>
    </row>
    <row r="58" spans="1:11" s="3" customFormat="1" ht="13.8">
      <c r="J58" s="67"/>
    </row>
    <row r="59" spans="1:11" s="3" customFormat="1" ht="13.8">
      <c r="J59" s="67"/>
    </row>
    <row r="60" spans="1:11" s="3" customFormat="1" ht="13.8">
      <c r="J60" s="67"/>
    </row>
    <row r="61" spans="1:11" s="3" customFormat="1" ht="13.8">
      <c r="J61" s="67"/>
    </row>
    <row r="62" spans="1:11" s="3" customFormat="1" ht="13.8">
      <c r="J62" s="67"/>
    </row>
    <row r="63" spans="1:11" s="3" customFormat="1" ht="13.8">
      <c r="J63" s="67"/>
    </row>
    <row r="64" spans="1:11" s="3" customFormat="1" ht="13.8">
      <c r="J64" s="67"/>
    </row>
    <row r="65" spans="10:10" s="3" customFormat="1" ht="13.8">
      <c r="J65" s="67"/>
    </row>
    <row r="66" spans="10:10" s="3" customFormat="1" ht="13.8">
      <c r="J66" s="67"/>
    </row>
    <row r="67" spans="10:10" s="3" customFormat="1" ht="13.8">
      <c r="J67" s="67"/>
    </row>
    <row r="68" spans="10:10" s="3" customFormat="1" ht="13.8">
      <c r="J68" s="67"/>
    </row>
    <row r="69" spans="10:10" s="3" customFormat="1" ht="13.8">
      <c r="J69" s="67"/>
    </row>
    <row r="70" spans="10:10" s="3" customFormat="1" ht="13.8">
      <c r="J70" s="67"/>
    </row>
    <row r="71" spans="10:10" s="3" customFormat="1" ht="13.8">
      <c r="J71" s="67"/>
    </row>
    <row r="72" spans="10:10" s="3" customFormat="1" ht="13.8">
      <c r="J72" s="67"/>
    </row>
    <row r="73" spans="10:10" s="3" customFormat="1" ht="13.8">
      <c r="J73" s="67"/>
    </row>
    <row r="74" spans="10:10" s="3" customFormat="1" ht="13.8">
      <c r="J74" s="67"/>
    </row>
    <row r="75" spans="10:10" s="3" customFormat="1" ht="13.8">
      <c r="J75" s="67"/>
    </row>
    <row r="76" spans="10:10" s="3" customFormat="1" ht="13.8">
      <c r="J76" s="67"/>
    </row>
  </sheetData>
  <mergeCells count="11">
    <mergeCell ref="D51:I51"/>
    <mergeCell ref="D52:I52"/>
    <mergeCell ref="A1:C1"/>
    <mergeCell ref="J1:K1"/>
    <mergeCell ref="A2:C2"/>
    <mergeCell ref="A3:K3"/>
    <mergeCell ref="A5:A6"/>
    <mergeCell ref="B5:B6"/>
    <mergeCell ref="C5:E5"/>
    <mergeCell ref="F5:H5"/>
    <mergeCell ref="I5:K5"/>
  </mergeCells>
  <pageMargins left="0.96" right="0.2" top="0.75" bottom="0.75" header="0.3" footer="0.3"/>
  <pageSetup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82"/>
  <sheetViews>
    <sheetView topLeftCell="A22" workbookViewId="0">
      <selection activeCell="B34" sqref="B7:B34"/>
    </sheetView>
  </sheetViews>
  <sheetFormatPr defaultRowHeight="14.4"/>
  <cols>
    <col min="1" max="1" width="6.6640625" style="287" customWidth="1"/>
    <col min="2" max="2" width="34.109375" style="287" customWidth="1"/>
    <col min="3" max="3" width="8" style="287" bestFit="1" customWidth="1"/>
    <col min="4" max="4" width="9.6640625" style="287" bestFit="1" customWidth="1"/>
    <col min="5" max="5" width="8.21875" style="287" bestFit="1" customWidth="1"/>
    <col min="6" max="6" width="5.5546875" style="287" bestFit="1" customWidth="1"/>
    <col min="7" max="7" width="11.33203125" style="287" customWidth="1"/>
    <col min="8" max="8" width="8.5546875" style="287" bestFit="1" customWidth="1"/>
    <col min="9" max="11" width="11.33203125" style="287" customWidth="1"/>
    <col min="12" max="255" width="8.88671875" style="287"/>
    <col min="256" max="256" width="6.6640625" style="287" customWidth="1"/>
    <col min="257" max="257" width="29.6640625" style="287" customWidth="1"/>
    <col min="258" max="266" width="11.33203125" style="287" customWidth="1"/>
    <col min="267" max="511" width="8.88671875" style="287"/>
    <col min="512" max="512" width="6.6640625" style="287" customWidth="1"/>
    <col min="513" max="513" width="29.6640625" style="287" customWidth="1"/>
    <col min="514" max="522" width="11.33203125" style="287" customWidth="1"/>
    <col min="523" max="767" width="8.88671875" style="287"/>
    <col min="768" max="768" width="6.6640625" style="287" customWidth="1"/>
    <col min="769" max="769" width="29.6640625" style="287" customWidth="1"/>
    <col min="770" max="778" width="11.33203125" style="287" customWidth="1"/>
    <col min="779" max="1023" width="8.88671875" style="287"/>
    <col min="1024" max="1024" width="6.6640625" style="287" customWidth="1"/>
    <col min="1025" max="1025" width="29.6640625" style="287" customWidth="1"/>
    <col min="1026" max="1034" width="11.33203125" style="287" customWidth="1"/>
    <col min="1035" max="1279" width="8.88671875" style="287"/>
    <col min="1280" max="1280" width="6.6640625" style="287" customWidth="1"/>
    <col min="1281" max="1281" width="29.6640625" style="287" customWidth="1"/>
    <col min="1282" max="1290" width="11.33203125" style="287" customWidth="1"/>
    <col min="1291" max="1535" width="8.88671875" style="287"/>
    <col min="1536" max="1536" width="6.6640625" style="287" customWidth="1"/>
    <col min="1537" max="1537" width="29.6640625" style="287" customWidth="1"/>
    <col min="1538" max="1546" width="11.33203125" style="287" customWidth="1"/>
    <col min="1547" max="1791" width="8.88671875" style="287"/>
    <col min="1792" max="1792" width="6.6640625" style="287" customWidth="1"/>
    <col min="1793" max="1793" width="29.6640625" style="287" customWidth="1"/>
    <col min="1794" max="1802" width="11.33203125" style="287" customWidth="1"/>
    <col min="1803" max="2047" width="8.88671875" style="287"/>
    <col min="2048" max="2048" width="6.6640625" style="287" customWidth="1"/>
    <col min="2049" max="2049" width="29.6640625" style="287" customWidth="1"/>
    <col min="2050" max="2058" width="11.33203125" style="287" customWidth="1"/>
    <col min="2059" max="2303" width="8.88671875" style="287"/>
    <col min="2304" max="2304" width="6.6640625" style="287" customWidth="1"/>
    <col min="2305" max="2305" width="29.6640625" style="287" customWidth="1"/>
    <col min="2306" max="2314" width="11.33203125" style="287" customWidth="1"/>
    <col min="2315" max="2559" width="8.88671875" style="287"/>
    <col min="2560" max="2560" width="6.6640625" style="287" customWidth="1"/>
    <col min="2561" max="2561" width="29.6640625" style="287" customWidth="1"/>
    <col min="2562" max="2570" width="11.33203125" style="287" customWidth="1"/>
    <col min="2571" max="2815" width="8.88671875" style="287"/>
    <col min="2816" max="2816" width="6.6640625" style="287" customWidth="1"/>
    <col min="2817" max="2817" width="29.6640625" style="287" customWidth="1"/>
    <col min="2818" max="2826" width="11.33203125" style="287" customWidth="1"/>
    <col min="2827" max="3071" width="8.88671875" style="287"/>
    <col min="3072" max="3072" width="6.6640625" style="287" customWidth="1"/>
    <col min="3073" max="3073" width="29.6640625" style="287" customWidth="1"/>
    <col min="3074" max="3082" width="11.33203125" style="287" customWidth="1"/>
    <col min="3083" max="3327" width="8.88671875" style="287"/>
    <col min="3328" max="3328" width="6.6640625" style="287" customWidth="1"/>
    <col min="3329" max="3329" width="29.6640625" style="287" customWidth="1"/>
    <col min="3330" max="3338" width="11.33203125" style="287" customWidth="1"/>
    <col min="3339" max="3583" width="8.88671875" style="287"/>
    <col min="3584" max="3584" width="6.6640625" style="287" customWidth="1"/>
    <col min="3585" max="3585" width="29.6640625" style="287" customWidth="1"/>
    <col min="3586" max="3594" width="11.33203125" style="287" customWidth="1"/>
    <col min="3595" max="3839" width="8.88671875" style="287"/>
    <col min="3840" max="3840" width="6.6640625" style="287" customWidth="1"/>
    <col min="3841" max="3841" width="29.6640625" style="287" customWidth="1"/>
    <col min="3842" max="3850" width="11.33203125" style="287" customWidth="1"/>
    <col min="3851" max="4095" width="8.88671875" style="287"/>
    <col min="4096" max="4096" width="6.6640625" style="287" customWidth="1"/>
    <col min="4097" max="4097" width="29.6640625" style="287" customWidth="1"/>
    <col min="4098" max="4106" width="11.33203125" style="287" customWidth="1"/>
    <col min="4107" max="4351" width="8.88671875" style="287"/>
    <col min="4352" max="4352" width="6.6640625" style="287" customWidth="1"/>
    <col min="4353" max="4353" width="29.6640625" style="287" customWidth="1"/>
    <col min="4354" max="4362" width="11.33203125" style="287" customWidth="1"/>
    <col min="4363" max="4607" width="8.88671875" style="287"/>
    <col min="4608" max="4608" width="6.6640625" style="287" customWidth="1"/>
    <col min="4609" max="4609" width="29.6640625" style="287" customWidth="1"/>
    <col min="4610" max="4618" width="11.33203125" style="287" customWidth="1"/>
    <col min="4619" max="4863" width="8.88671875" style="287"/>
    <col min="4864" max="4864" width="6.6640625" style="287" customWidth="1"/>
    <col min="4865" max="4865" width="29.6640625" style="287" customWidth="1"/>
    <col min="4866" max="4874" width="11.33203125" style="287" customWidth="1"/>
    <col min="4875" max="5119" width="8.88671875" style="287"/>
    <col min="5120" max="5120" width="6.6640625" style="287" customWidth="1"/>
    <col min="5121" max="5121" width="29.6640625" style="287" customWidth="1"/>
    <col min="5122" max="5130" width="11.33203125" style="287" customWidth="1"/>
    <col min="5131" max="5375" width="8.88671875" style="287"/>
    <col min="5376" max="5376" width="6.6640625" style="287" customWidth="1"/>
    <col min="5377" max="5377" width="29.6640625" style="287" customWidth="1"/>
    <col min="5378" max="5386" width="11.33203125" style="287" customWidth="1"/>
    <col min="5387" max="5631" width="8.88671875" style="287"/>
    <col min="5632" max="5632" width="6.6640625" style="287" customWidth="1"/>
    <col min="5633" max="5633" width="29.6640625" style="287" customWidth="1"/>
    <col min="5634" max="5642" width="11.33203125" style="287" customWidth="1"/>
    <col min="5643" max="5887" width="8.88671875" style="287"/>
    <col min="5888" max="5888" width="6.6640625" style="287" customWidth="1"/>
    <col min="5889" max="5889" width="29.6640625" style="287" customWidth="1"/>
    <col min="5890" max="5898" width="11.33203125" style="287" customWidth="1"/>
    <col min="5899" max="6143" width="8.88671875" style="287"/>
    <col min="6144" max="6144" width="6.6640625" style="287" customWidth="1"/>
    <col min="6145" max="6145" width="29.6640625" style="287" customWidth="1"/>
    <col min="6146" max="6154" width="11.33203125" style="287" customWidth="1"/>
    <col min="6155" max="6399" width="8.88671875" style="287"/>
    <col min="6400" max="6400" width="6.6640625" style="287" customWidth="1"/>
    <col min="6401" max="6401" width="29.6640625" style="287" customWidth="1"/>
    <col min="6402" max="6410" width="11.33203125" style="287" customWidth="1"/>
    <col min="6411" max="6655" width="8.88671875" style="287"/>
    <col min="6656" max="6656" width="6.6640625" style="287" customWidth="1"/>
    <col min="6657" max="6657" width="29.6640625" style="287" customWidth="1"/>
    <col min="6658" max="6666" width="11.33203125" style="287" customWidth="1"/>
    <col min="6667" max="6911" width="8.88671875" style="287"/>
    <col min="6912" max="6912" width="6.6640625" style="287" customWidth="1"/>
    <col min="6913" max="6913" width="29.6640625" style="287" customWidth="1"/>
    <col min="6914" max="6922" width="11.33203125" style="287" customWidth="1"/>
    <col min="6923" max="7167" width="8.88671875" style="287"/>
    <col min="7168" max="7168" width="6.6640625" style="287" customWidth="1"/>
    <col min="7169" max="7169" width="29.6640625" style="287" customWidth="1"/>
    <col min="7170" max="7178" width="11.33203125" style="287" customWidth="1"/>
    <col min="7179" max="7423" width="8.88671875" style="287"/>
    <col min="7424" max="7424" width="6.6640625" style="287" customWidth="1"/>
    <col min="7425" max="7425" width="29.6640625" style="287" customWidth="1"/>
    <col min="7426" max="7434" width="11.33203125" style="287" customWidth="1"/>
    <col min="7435" max="7679" width="8.88671875" style="287"/>
    <col min="7680" max="7680" width="6.6640625" style="287" customWidth="1"/>
    <col min="7681" max="7681" width="29.6640625" style="287" customWidth="1"/>
    <col min="7682" max="7690" width="11.33203125" style="287" customWidth="1"/>
    <col min="7691" max="7935" width="8.88671875" style="287"/>
    <col min="7936" max="7936" width="6.6640625" style="287" customWidth="1"/>
    <col min="7937" max="7937" width="29.6640625" style="287" customWidth="1"/>
    <col min="7938" max="7946" width="11.33203125" style="287" customWidth="1"/>
    <col min="7947" max="8191" width="8.88671875" style="287"/>
    <col min="8192" max="8192" width="6.6640625" style="287" customWidth="1"/>
    <col min="8193" max="8193" width="29.6640625" style="287" customWidth="1"/>
    <col min="8194" max="8202" width="11.33203125" style="287" customWidth="1"/>
    <col min="8203" max="8447" width="8.88671875" style="287"/>
    <col min="8448" max="8448" width="6.6640625" style="287" customWidth="1"/>
    <col min="8449" max="8449" width="29.6640625" style="287" customWidth="1"/>
    <col min="8450" max="8458" width="11.33203125" style="287" customWidth="1"/>
    <col min="8459" max="8703" width="8.88671875" style="287"/>
    <col min="8704" max="8704" width="6.6640625" style="287" customWidth="1"/>
    <col min="8705" max="8705" width="29.6640625" style="287" customWidth="1"/>
    <col min="8706" max="8714" width="11.33203125" style="287" customWidth="1"/>
    <col min="8715" max="8959" width="8.88671875" style="287"/>
    <col min="8960" max="8960" width="6.6640625" style="287" customWidth="1"/>
    <col min="8961" max="8961" width="29.6640625" style="287" customWidth="1"/>
    <col min="8962" max="8970" width="11.33203125" style="287" customWidth="1"/>
    <col min="8971" max="9215" width="8.88671875" style="287"/>
    <col min="9216" max="9216" width="6.6640625" style="287" customWidth="1"/>
    <col min="9217" max="9217" width="29.6640625" style="287" customWidth="1"/>
    <col min="9218" max="9226" width="11.33203125" style="287" customWidth="1"/>
    <col min="9227" max="9471" width="8.88671875" style="287"/>
    <col min="9472" max="9472" width="6.6640625" style="287" customWidth="1"/>
    <col min="9473" max="9473" width="29.6640625" style="287" customWidth="1"/>
    <col min="9474" max="9482" width="11.33203125" style="287" customWidth="1"/>
    <col min="9483" max="9727" width="8.88671875" style="287"/>
    <col min="9728" max="9728" width="6.6640625" style="287" customWidth="1"/>
    <col min="9729" max="9729" width="29.6640625" style="287" customWidth="1"/>
    <col min="9730" max="9738" width="11.33203125" style="287" customWidth="1"/>
    <col min="9739" max="9983" width="8.88671875" style="287"/>
    <col min="9984" max="9984" width="6.6640625" style="287" customWidth="1"/>
    <col min="9985" max="9985" width="29.6640625" style="287" customWidth="1"/>
    <col min="9986" max="9994" width="11.33203125" style="287" customWidth="1"/>
    <col min="9995" max="10239" width="8.88671875" style="287"/>
    <col min="10240" max="10240" width="6.6640625" style="287" customWidth="1"/>
    <col min="10241" max="10241" width="29.6640625" style="287" customWidth="1"/>
    <col min="10242" max="10250" width="11.33203125" style="287" customWidth="1"/>
    <col min="10251" max="10495" width="8.88671875" style="287"/>
    <col min="10496" max="10496" width="6.6640625" style="287" customWidth="1"/>
    <col min="10497" max="10497" width="29.6640625" style="287" customWidth="1"/>
    <col min="10498" max="10506" width="11.33203125" style="287" customWidth="1"/>
    <col min="10507" max="10751" width="8.88671875" style="287"/>
    <col min="10752" max="10752" width="6.6640625" style="287" customWidth="1"/>
    <col min="10753" max="10753" width="29.6640625" style="287" customWidth="1"/>
    <col min="10754" max="10762" width="11.33203125" style="287" customWidth="1"/>
    <col min="10763" max="11007" width="8.88671875" style="287"/>
    <col min="11008" max="11008" width="6.6640625" style="287" customWidth="1"/>
    <col min="11009" max="11009" width="29.6640625" style="287" customWidth="1"/>
    <col min="11010" max="11018" width="11.33203125" style="287" customWidth="1"/>
    <col min="11019" max="11263" width="8.88671875" style="287"/>
    <col min="11264" max="11264" width="6.6640625" style="287" customWidth="1"/>
    <col min="11265" max="11265" width="29.6640625" style="287" customWidth="1"/>
    <col min="11266" max="11274" width="11.33203125" style="287" customWidth="1"/>
    <col min="11275" max="11519" width="8.88671875" style="287"/>
    <col min="11520" max="11520" width="6.6640625" style="287" customWidth="1"/>
    <col min="11521" max="11521" width="29.6640625" style="287" customWidth="1"/>
    <col min="11522" max="11530" width="11.33203125" style="287" customWidth="1"/>
    <col min="11531" max="11775" width="8.88671875" style="287"/>
    <col min="11776" max="11776" width="6.6640625" style="287" customWidth="1"/>
    <col min="11777" max="11777" width="29.6640625" style="287" customWidth="1"/>
    <col min="11778" max="11786" width="11.33203125" style="287" customWidth="1"/>
    <col min="11787" max="12031" width="8.88671875" style="287"/>
    <col min="12032" max="12032" width="6.6640625" style="287" customWidth="1"/>
    <col min="12033" max="12033" width="29.6640625" style="287" customWidth="1"/>
    <col min="12034" max="12042" width="11.33203125" style="287" customWidth="1"/>
    <col min="12043" max="12287" width="8.88671875" style="287"/>
    <col min="12288" max="12288" width="6.6640625" style="287" customWidth="1"/>
    <col min="12289" max="12289" width="29.6640625" style="287" customWidth="1"/>
    <col min="12290" max="12298" width="11.33203125" style="287" customWidth="1"/>
    <col min="12299" max="12543" width="8.88671875" style="287"/>
    <col min="12544" max="12544" width="6.6640625" style="287" customWidth="1"/>
    <col min="12545" max="12545" width="29.6640625" style="287" customWidth="1"/>
    <col min="12546" max="12554" width="11.33203125" style="287" customWidth="1"/>
    <col min="12555" max="12799" width="8.88671875" style="287"/>
    <col min="12800" max="12800" width="6.6640625" style="287" customWidth="1"/>
    <col min="12801" max="12801" width="29.6640625" style="287" customWidth="1"/>
    <col min="12802" max="12810" width="11.33203125" style="287" customWidth="1"/>
    <col min="12811" max="13055" width="8.88671875" style="287"/>
    <col min="13056" max="13056" width="6.6640625" style="287" customWidth="1"/>
    <col min="13057" max="13057" width="29.6640625" style="287" customWidth="1"/>
    <col min="13058" max="13066" width="11.33203125" style="287" customWidth="1"/>
    <col min="13067" max="13311" width="8.88671875" style="287"/>
    <col min="13312" max="13312" width="6.6640625" style="287" customWidth="1"/>
    <col min="13313" max="13313" width="29.6640625" style="287" customWidth="1"/>
    <col min="13314" max="13322" width="11.33203125" style="287" customWidth="1"/>
    <col min="13323" max="13567" width="8.88671875" style="287"/>
    <col min="13568" max="13568" width="6.6640625" style="287" customWidth="1"/>
    <col min="13569" max="13569" width="29.6640625" style="287" customWidth="1"/>
    <col min="13570" max="13578" width="11.33203125" style="287" customWidth="1"/>
    <col min="13579" max="13823" width="8.88671875" style="287"/>
    <col min="13824" max="13824" width="6.6640625" style="287" customWidth="1"/>
    <col min="13825" max="13825" width="29.6640625" style="287" customWidth="1"/>
    <col min="13826" max="13834" width="11.33203125" style="287" customWidth="1"/>
    <col min="13835" max="14079" width="8.88671875" style="287"/>
    <col min="14080" max="14080" width="6.6640625" style="287" customWidth="1"/>
    <col min="14081" max="14081" width="29.6640625" style="287" customWidth="1"/>
    <col min="14082" max="14090" width="11.33203125" style="287" customWidth="1"/>
    <col min="14091" max="14335" width="8.88671875" style="287"/>
    <col min="14336" max="14336" width="6.6640625" style="287" customWidth="1"/>
    <col min="14337" max="14337" width="29.6640625" style="287" customWidth="1"/>
    <col min="14338" max="14346" width="11.33203125" style="287" customWidth="1"/>
    <col min="14347" max="14591" width="8.88671875" style="287"/>
    <col min="14592" max="14592" width="6.6640625" style="287" customWidth="1"/>
    <col min="14593" max="14593" width="29.6640625" style="287" customWidth="1"/>
    <col min="14594" max="14602" width="11.33203125" style="287" customWidth="1"/>
    <col min="14603" max="14847" width="8.88671875" style="287"/>
    <col min="14848" max="14848" width="6.6640625" style="287" customWidth="1"/>
    <col min="14849" max="14849" width="29.6640625" style="287" customWidth="1"/>
    <col min="14850" max="14858" width="11.33203125" style="287" customWidth="1"/>
    <col min="14859" max="15103" width="8.88671875" style="287"/>
    <col min="15104" max="15104" width="6.6640625" style="287" customWidth="1"/>
    <col min="15105" max="15105" width="29.6640625" style="287" customWidth="1"/>
    <col min="15106" max="15114" width="11.33203125" style="287" customWidth="1"/>
    <col min="15115" max="15359" width="8.88671875" style="287"/>
    <col min="15360" max="15360" width="6.6640625" style="287" customWidth="1"/>
    <col min="15361" max="15361" width="29.6640625" style="287" customWidth="1"/>
    <col min="15362" max="15370" width="11.33203125" style="287" customWidth="1"/>
    <col min="15371" max="15615" width="8.88671875" style="287"/>
    <col min="15616" max="15616" width="6.6640625" style="287" customWidth="1"/>
    <col min="15617" max="15617" width="29.6640625" style="287" customWidth="1"/>
    <col min="15618" max="15626" width="11.33203125" style="287" customWidth="1"/>
    <col min="15627" max="15871" width="8.88671875" style="287"/>
    <col min="15872" max="15872" width="6.6640625" style="287" customWidth="1"/>
    <col min="15873" max="15873" width="29.6640625" style="287" customWidth="1"/>
    <col min="15874" max="15882" width="11.33203125" style="287" customWidth="1"/>
    <col min="15883" max="16127" width="8.88671875" style="287"/>
    <col min="16128" max="16128" width="6.6640625" style="287" customWidth="1"/>
    <col min="16129" max="16129" width="29.6640625" style="287" customWidth="1"/>
    <col min="16130" max="16138" width="11.33203125" style="287" customWidth="1"/>
    <col min="16139" max="16384" width="8.88671875" style="287"/>
  </cols>
  <sheetData>
    <row r="1" spans="1:34">
      <c r="A1" s="630" t="s">
        <v>86</v>
      </c>
      <c r="J1" s="1404" t="s">
        <v>555</v>
      </c>
      <c r="K1" s="1404"/>
    </row>
    <row r="2" spans="1:34" ht="18" customHeight="1">
      <c r="A2" s="631" t="s">
        <v>31</v>
      </c>
      <c r="B2" s="476"/>
      <c r="C2" s="476"/>
      <c r="D2" s="476"/>
      <c r="E2" s="476"/>
      <c r="F2" s="476"/>
      <c r="G2" s="476"/>
      <c r="H2" s="476"/>
      <c r="I2" s="476"/>
      <c r="L2" s="476"/>
      <c r="M2" s="476"/>
      <c r="N2" s="476"/>
      <c r="O2" s="476"/>
      <c r="P2" s="476"/>
      <c r="Q2" s="476"/>
      <c r="R2" s="476"/>
      <c r="S2" s="476"/>
      <c r="T2" s="476"/>
      <c r="U2" s="476"/>
      <c r="V2" s="476"/>
      <c r="W2" s="476"/>
      <c r="X2" s="476"/>
      <c r="Y2" s="476"/>
      <c r="Z2" s="476"/>
      <c r="AA2" s="476"/>
      <c r="AB2" s="476"/>
      <c r="AC2" s="476"/>
      <c r="AD2" s="476"/>
      <c r="AE2" s="476"/>
      <c r="AF2" s="476"/>
      <c r="AG2" s="476"/>
      <c r="AH2" s="476"/>
    </row>
    <row r="3" spans="1:34" ht="20.399999999999999">
      <c r="A3" s="1405" t="s">
        <v>124</v>
      </c>
      <c r="B3" s="1405"/>
      <c r="C3" s="1405"/>
      <c r="D3" s="1405"/>
      <c r="E3" s="1405"/>
      <c r="F3" s="1405"/>
      <c r="G3" s="1405"/>
      <c r="H3" s="1405"/>
      <c r="I3" s="1405"/>
      <c r="J3" s="1405"/>
      <c r="K3" s="1405"/>
      <c r="L3" s="476"/>
      <c r="M3" s="476"/>
      <c r="N3" s="476"/>
      <c r="O3" s="476"/>
      <c r="P3" s="476"/>
      <c r="Q3" s="476"/>
      <c r="R3" s="476"/>
      <c r="S3" s="476"/>
      <c r="T3" s="476"/>
      <c r="U3" s="476"/>
      <c r="V3" s="476"/>
      <c r="W3" s="476"/>
      <c r="X3" s="476"/>
      <c r="Y3" s="476"/>
      <c r="Z3" s="476"/>
      <c r="AA3" s="476"/>
      <c r="AB3" s="476"/>
      <c r="AC3" s="476"/>
      <c r="AD3" s="476"/>
      <c r="AE3" s="476"/>
      <c r="AF3" s="476"/>
      <c r="AG3" s="476"/>
      <c r="AH3" s="476"/>
    </row>
    <row r="4" spans="1:34" ht="15.6">
      <c r="A4" s="476"/>
      <c r="B4" s="476"/>
      <c r="C4" s="476"/>
      <c r="D4" s="476"/>
      <c r="E4" s="476"/>
      <c r="F4" s="476"/>
      <c r="G4" s="476"/>
      <c r="H4" s="476"/>
      <c r="I4" s="476"/>
      <c r="J4" s="654" t="s">
        <v>87</v>
      </c>
      <c r="K4" s="476"/>
      <c r="L4" s="476"/>
      <c r="M4" s="476"/>
      <c r="N4" s="476"/>
      <c r="O4" s="476"/>
      <c r="P4" s="476"/>
      <c r="Q4" s="476"/>
      <c r="R4" s="476"/>
      <c r="S4" s="476"/>
      <c r="T4" s="476"/>
      <c r="U4" s="476"/>
      <c r="V4" s="476"/>
      <c r="W4" s="476"/>
      <c r="X4" s="476"/>
      <c r="Y4" s="476"/>
      <c r="Z4" s="476"/>
      <c r="AA4" s="476"/>
      <c r="AB4" s="476"/>
      <c r="AC4" s="476"/>
      <c r="AD4" s="476"/>
      <c r="AE4" s="476"/>
      <c r="AF4" s="476"/>
      <c r="AG4" s="476"/>
      <c r="AH4" s="476"/>
    </row>
    <row r="5" spans="1:34" ht="15.75" customHeight="1">
      <c r="A5" s="1406" t="s">
        <v>88</v>
      </c>
      <c r="B5" s="632" t="s">
        <v>89</v>
      </c>
      <c r="C5" s="633" t="s">
        <v>90</v>
      </c>
      <c r="D5" s="633" t="s">
        <v>91</v>
      </c>
      <c r="E5" s="633" t="s">
        <v>92</v>
      </c>
      <c r="F5" s="633" t="s">
        <v>93</v>
      </c>
      <c r="G5" s="633" t="s">
        <v>94</v>
      </c>
      <c r="H5" s="633" t="s">
        <v>95</v>
      </c>
      <c r="I5" s="633" t="s">
        <v>96</v>
      </c>
      <c r="J5" s="633" t="s">
        <v>97</v>
      </c>
      <c r="K5" s="633" t="s">
        <v>98</v>
      </c>
      <c r="L5" s="634"/>
      <c r="M5" s="634"/>
      <c r="N5" s="634"/>
      <c r="O5" s="634"/>
      <c r="P5" s="476"/>
      <c r="Q5" s="476"/>
      <c r="R5" s="476"/>
      <c r="S5" s="476"/>
      <c r="T5" s="476"/>
      <c r="U5" s="476"/>
      <c r="V5" s="476"/>
      <c r="W5" s="476"/>
      <c r="X5" s="476"/>
      <c r="Y5" s="476"/>
      <c r="Z5" s="476"/>
      <c r="AA5" s="476"/>
      <c r="AB5" s="476"/>
      <c r="AC5" s="476"/>
      <c r="AD5" s="476"/>
      <c r="AE5" s="476"/>
      <c r="AF5" s="476"/>
      <c r="AG5" s="476"/>
      <c r="AH5" s="476"/>
    </row>
    <row r="6" spans="1:34" ht="15.75" customHeight="1">
      <c r="A6" s="1407"/>
      <c r="B6" s="635" t="s">
        <v>99</v>
      </c>
      <c r="C6" s="636" t="s">
        <v>100</v>
      </c>
      <c r="D6" s="636" t="s">
        <v>101</v>
      </c>
      <c r="E6" s="636" t="s">
        <v>102</v>
      </c>
      <c r="F6" s="636" t="s">
        <v>103</v>
      </c>
      <c r="G6" s="636" t="s">
        <v>104</v>
      </c>
      <c r="H6" s="636" t="s">
        <v>105</v>
      </c>
      <c r="I6" s="636" t="s">
        <v>106</v>
      </c>
      <c r="J6" s="636"/>
      <c r="K6" s="636" t="s">
        <v>107</v>
      </c>
      <c r="L6" s="634"/>
      <c r="M6" s="634"/>
      <c r="N6" s="634"/>
      <c r="O6" s="634"/>
      <c r="P6" s="476"/>
      <c r="Q6" s="476"/>
      <c r="R6" s="476"/>
      <c r="S6" s="476"/>
      <c r="T6" s="476"/>
      <c r="U6" s="476"/>
      <c r="V6" s="476"/>
      <c r="W6" s="476"/>
      <c r="X6" s="476"/>
      <c r="Y6" s="476"/>
      <c r="Z6" s="476"/>
      <c r="AA6" s="476"/>
      <c r="AB6" s="476"/>
      <c r="AC6" s="476"/>
      <c r="AD6" s="476"/>
      <c r="AE6" s="476"/>
      <c r="AF6" s="476"/>
      <c r="AG6" s="476"/>
      <c r="AH6" s="476"/>
    </row>
    <row r="7" spans="1:34" s="342" customFormat="1" ht="13.05" customHeight="1">
      <c r="A7" s="655" t="s">
        <v>5</v>
      </c>
      <c r="B7" s="656" t="s">
        <v>125</v>
      </c>
      <c r="C7" s="644">
        <f>C8+C9+C12</f>
        <v>0</v>
      </c>
      <c r="D7" s="644">
        <f t="shared" ref="D7:K7" si="0">D8+D9+D12</f>
        <v>0</v>
      </c>
      <c r="E7" s="644">
        <f t="shared" si="0"/>
        <v>0</v>
      </c>
      <c r="F7" s="644">
        <f t="shared" si="0"/>
        <v>0</v>
      </c>
      <c r="G7" s="644">
        <f t="shared" si="0"/>
        <v>0</v>
      </c>
      <c r="H7" s="644">
        <f t="shared" si="0"/>
        <v>0</v>
      </c>
      <c r="I7" s="644">
        <f t="shared" si="0"/>
        <v>0</v>
      </c>
      <c r="J7" s="657">
        <f>SUM(J8:J12)</f>
        <v>0</v>
      </c>
      <c r="K7" s="644">
        <f t="shared" si="0"/>
        <v>0</v>
      </c>
      <c r="L7" s="476"/>
      <c r="M7" s="476"/>
      <c r="N7" s="476"/>
      <c r="O7" s="476"/>
      <c r="P7" s="476"/>
      <c r="Q7" s="476"/>
      <c r="R7" s="476"/>
      <c r="S7" s="476"/>
      <c r="T7" s="476"/>
      <c r="U7" s="476"/>
      <c r="V7" s="476"/>
      <c r="W7" s="476"/>
      <c r="X7" s="476"/>
      <c r="Y7" s="476"/>
      <c r="Z7" s="476"/>
      <c r="AA7" s="476"/>
      <c r="AB7" s="476"/>
      <c r="AC7" s="476"/>
      <c r="AD7" s="476"/>
      <c r="AE7" s="476"/>
      <c r="AF7" s="476"/>
      <c r="AG7" s="476"/>
      <c r="AH7" s="476"/>
    </row>
    <row r="8" spans="1:34" ht="13.05" customHeight="1">
      <c r="A8" s="637">
        <v>1</v>
      </c>
      <c r="B8" s="637" t="s">
        <v>109</v>
      </c>
      <c r="C8" s="638"/>
      <c r="D8" s="638"/>
      <c r="E8" s="638"/>
      <c r="F8" s="638"/>
      <c r="G8" s="638"/>
      <c r="H8" s="638"/>
      <c r="I8" s="638">
        <f>[1]Sheet2!G9</f>
        <v>0</v>
      </c>
      <c r="J8" s="638"/>
      <c r="K8" s="638"/>
      <c r="L8" s="476"/>
      <c r="M8" s="476"/>
      <c r="N8" s="476"/>
      <c r="O8" s="476"/>
      <c r="P8" s="476"/>
      <c r="Q8" s="476"/>
      <c r="R8" s="476"/>
      <c r="S8" s="476"/>
      <c r="T8" s="476"/>
      <c r="U8" s="476"/>
      <c r="V8" s="476"/>
      <c r="W8" s="476"/>
      <c r="X8" s="476"/>
      <c r="Y8" s="476"/>
      <c r="Z8" s="476"/>
      <c r="AA8" s="476"/>
      <c r="AB8" s="476"/>
      <c r="AC8" s="476"/>
      <c r="AD8" s="476"/>
      <c r="AE8" s="476"/>
      <c r="AF8" s="476"/>
      <c r="AG8" s="476"/>
      <c r="AH8" s="476"/>
    </row>
    <row r="9" spans="1:34" ht="13.05" customHeight="1">
      <c r="A9" s="637">
        <v>2</v>
      </c>
      <c r="B9" s="637" t="s">
        <v>110</v>
      </c>
      <c r="C9" s="638"/>
      <c r="D9" s="638"/>
      <c r="E9" s="638"/>
      <c r="F9" s="638"/>
      <c r="G9" s="638"/>
      <c r="H9" s="638"/>
      <c r="I9" s="638"/>
      <c r="J9" s="638"/>
      <c r="K9" s="638"/>
      <c r="L9" s="476"/>
      <c r="M9" s="634"/>
      <c r="N9" s="634"/>
      <c r="O9" s="634"/>
      <c r="P9" s="476"/>
      <c r="Q9" s="476"/>
      <c r="R9" s="476"/>
      <c r="S9" s="476"/>
      <c r="T9" s="476"/>
      <c r="U9" s="476"/>
      <c r="V9" s="476"/>
      <c r="W9" s="476"/>
      <c r="X9" s="476"/>
      <c r="Y9" s="476"/>
      <c r="Z9" s="476"/>
      <c r="AA9" s="476"/>
      <c r="AB9" s="476"/>
      <c r="AC9" s="476"/>
      <c r="AD9" s="476"/>
      <c r="AE9" s="476"/>
      <c r="AF9" s="476"/>
      <c r="AG9" s="476"/>
      <c r="AH9" s="476"/>
    </row>
    <row r="10" spans="1:34" ht="13.05" customHeight="1">
      <c r="A10" s="637">
        <v>3</v>
      </c>
      <c r="B10" s="639" t="s">
        <v>111</v>
      </c>
      <c r="C10" s="640"/>
      <c r="D10" s="640"/>
      <c r="E10" s="640"/>
      <c r="F10" s="640"/>
      <c r="G10" s="640"/>
      <c r="H10" s="640"/>
      <c r="I10" s="640"/>
      <c r="J10" s="638"/>
      <c r="K10" s="640"/>
      <c r="L10" s="476"/>
      <c r="M10" s="634"/>
      <c r="N10" s="641"/>
      <c r="O10" s="634"/>
      <c r="P10" s="476"/>
      <c r="Q10" s="476"/>
      <c r="R10" s="476"/>
      <c r="S10" s="476"/>
      <c r="T10" s="476"/>
      <c r="U10" s="476"/>
      <c r="V10" s="476"/>
      <c r="W10" s="476"/>
      <c r="X10" s="476"/>
      <c r="Y10" s="476"/>
      <c r="Z10" s="476"/>
      <c r="AA10" s="476"/>
      <c r="AB10" s="476"/>
      <c r="AC10" s="476"/>
      <c r="AD10" s="476"/>
      <c r="AE10" s="476"/>
      <c r="AF10" s="476"/>
      <c r="AG10" s="476"/>
      <c r="AH10" s="476"/>
    </row>
    <row r="11" spans="1:34" ht="13.05" customHeight="1">
      <c r="A11" s="637">
        <v>4</v>
      </c>
      <c r="B11" s="639" t="s">
        <v>112</v>
      </c>
      <c r="C11" s="640"/>
      <c r="D11" s="640"/>
      <c r="E11" s="640"/>
      <c r="F11" s="640"/>
      <c r="G11" s="640"/>
      <c r="H11" s="640"/>
      <c r="I11" s="640"/>
      <c r="J11" s="638"/>
      <c r="K11" s="640"/>
      <c r="L11" s="476"/>
      <c r="M11" s="634"/>
      <c r="N11" s="641"/>
      <c r="O11" s="634"/>
      <c r="P11" s="476"/>
      <c r="Q11" s="476"/>
      <c r="R11" s="476"/>
      <c r="S11" s="476"/>
      <c r="T11" s="476"/>
      <c r="U11" s="476"/>
      <c r="V11" s="476"/>
      <c r="W11" s="476"/>
      <c r="X11" s="476"/>
      <c r="Y11" s="476"/>
      <c r="Z11" s="476"/>
      <c r="AA11" s="476"/>
      <c r="AB11" s="476"/>
      <c r="AC11" s="476"/>
      <c r="AD11" s="476"/>
      <c r="AE11" s="476"/>
      <c r="AF11" s="476"/>
      <c r="AG11" s="476"/>
      <c r="AH11" s="476"/>
    </row>
    <row r="12" spans="1:34" ht="13.05" customHeight="1">
      <c r="A12" s="637">
        <v>5</v>
      </c>
      <c r="B12" s="637" t="s">
        <v>113</v>
      </c>
      <c r="C12" s="638"/>
      <c r="D12" s="638"/>
      <c r="E12" s="638"/>
      <c r="F12" s="638"/>
      <c r="G12" s="638"/>
      <c r="H12" s="638"/>
      <c r="I12" s="638"/>
      <c r="J12" s="638"/>
      <c r="K12" s="638"/>
      <c r="L12" s="476"/>
      <c r="M12" s="634"/>
      <c r="N12" s="641"/>
      <c r="O12" s="634"/>
      <c r="P12" s="476"/>
      <c r="Q12" s="476"/>
      <c r="R12" s="476"/>
      <c r="S12" s="476"/>
      <c r="T12" s="476"/>
      <c r="U12" s="476"/>
      <c r="V12" s="476"/>
      <c r="W12" s="476"/>
      <c r="X12" s="476"/>
      <c r="Y12" s="476"/>
      <c r="Z12" s="476"/>
      <c r="AA12" s="476"/>
      <c r="AB12" s="476"/>
      <c r="AC12" s="476"/>
      <c r="AD12" s="476"/>
      <c r="AE12" s="476"/>
      <c r="AF12" s="476"/>
      <c r="AG12" s="476"/>
      <c r="AH12" s="476"/>
    </row>
    <row r="13" spans="1:34" ht="13.05" customHeight="1">
      <c r="A13" s="642"/>
      <c r="B13" s="642" t="s">
        <v>80</v>
      </c>
      <c r="C13" s="643"/>
      <c r="D13" s="643"/>
      <c r="E13" s="643"/>
      <c r="F13" s="643"/>
      <c r="G13" s="643"/>
      <c r="H13" s="643"/>
      <c r="I13" s="643"/>
      <c r="J13" s="643"/>
      <c r="K13" s="643"/>
      <c r="L13" s="476"/>
      <c r="M13" s="634"/>
      <c r="N13" s="641"/>
      <c r="O13" s="634"/>
      <c r="P13" s="476"/>
      <c r="Q13" s="476"/>
      <c r="R13" s="476"/>
      <c r="S13" s="476"/>
      <c r="T13" s="476"/>
      <c r="U13" s="476"/>
      <c r="V13" s="476"/>
      <c r="W13" s="476"/>
      <c r="X13" s="476"/>
      <c r="Y13" s="476"/>
      <c r="Z13" s="476"/>
      <c r="AA13" s="476"/>
      <c r="AB13" s="476"/>
      <c r="AC13" s="476"/>
      <c r="AD13" s="476"/>
      <c r="AE13" s="476"/>
      <c r="AF13" s="476"/>
      <c r="AG13" s="476"/>
      <c r="AH13" s="476"/>
    </row>
    <row r="14" spans="1:34" s="342" customFormat="1" ht="13.05" customHeight="1">
      <c r="A14" s="658" t="s">
        <v>20</v>
      </c>
      <c r="B14" s="659" t="s">
        <v>126</v>
      </c>
      <c r="C14" s="660">
        <f t="shared" ref="C14:K14" si="1">C15+C16+C17</f>
        <v>0</v>
      </c>
      <c r="D14" s="660">
        <f t="shared" si="1"/>
        <v>0</v>
      </c>
      <c r="E14" s="660">
        <f t="shared" si="1"/>
        <v>0</v>
      </c>
      <c r="F14" s="660">
        <f t="shared" si="1"/>
        <v>0</v>
      </c>
      <c r="G14" s="660">
        <f t="shared" si="1"/>
        <v>0</v>
      </c>
      <c r="H14" s="660">
        <f t="shared" si="1"/>
        <v>0</v>
      </c>
      <c r="I14" s="660">
        <f t="shared" si="1"/>
        <v>0</v>
      </c>
      <c r="J14" s="644"/>
      <c r="K14" s="660">
        <f t="shared" si="1"/>
        <v>0</v>
      </c>
      <c r="L14" s="476"/>
      <c r="M14" s="634"/>
      <c r="N14" s="634"/>
      <c r="O14" s="634"/>
      <c r="P14" s="476"/>
      <c r="Q14" s="476"/>
      <c r="R14" s="476"/>
      <c r="S14" s="476"/>
      <c r="T14" s="476"/>
      <c r="U14" s="476"/>
      <c r="V14" s="476"/>
      <c r="W14" s="476"/>
      <c r="X14" s="476"/>
      <c r="Y14" s="476"/>
      <c r="Z14" s="476"/>
      <c r="AA14" s="476"/>
      <c r="AB14" s="476"/>
      <c r="AC14" s="476"/>
      <c r="AD14" s="476"/>
      <c r="AE14" s="476"/>
      <c r="AF14" s="476"/>
      <c r="AG14" s="476"/>
      <c r="AH14" s="476"/>
    </row>
    <row r="15" spans="1:34" ht="13.05" customHeight="1">
      <c r="A15" s="637">
        <v>1</v>
      </c>
      <c r="B15" s="637" t="s">
        <v>114</v>
      </c>
      <c r="C15" s="645"/>
      <c r="D15" s="645"/>
      <c r="E15" s="645"/>
      <c r="F15" s="645"/>
      <c r="G15" s="645"/>
      <c r="H15" s="645"/>
      <c r="I15" s="645"/>
      <c r="J15" s="638"/>
      <c r="K15" s="645"/>
      <c r="L15" s="476"/>
      <c r="M15" s="634"/>
      <c r="N15" s="634"/>
      <c r="O15" s="634"/>
      <c r="P15" s="476"/>
      <c r="Q15" s="476"/>
      <c r="R15" s="476"/>
      <c r="S15" s="476"/>
      <c r="T15" s="476"/>
      <c r="U15" s="476"/>
      <c r="V15" s="476"/>
      <c r="W15" s="476"/>
      <c r="X15" s="476"/>
      <c r="Y15" s="476"/>
      <c r="Z15" s="476"/>
      <c r="AA15" s="476"/>
      <c r="AB15" s="476"/>
      <c r="AC15" s="476"/>
      <c r="AD15" s="476"/>
      <c r="AE15" s="476"/>
      <c r="AF15" s="476"/>
      <c r="AG15" s="476"/>
      <c r="AH15" s="476"/>
    </row>
    <row r="16" spans="1:34" ht="13.05" customHeight="1">
      <c r="A16" s="637">
        <v>2</v>
      </c>
      <c r="B16" s="637" t="s">
        <v>115</v>
      </c>
      <c r="C16" s="645"/>
      <c r="D16" s="645"/>
      <c r="E16" s="645"/>
      <c r="F16" s="645"/>
      <c r="G16" s="645"/>
      <c r="H16" s="645"/>
      <c r="I16" s="645"/>
      <c r="J16" s="638"/>
      <c r="K16" s="645"/>
      <c r="L16" s="476"/>
      <c r="M16" s="476"/>
      <c r="N16" s="476"/>
      <c r="O16" s="476"/>
      <c r="P16" s="476"/>
      <c r="Q16" s="476"/>
      <c r="R16" s="476"/>
      <c r="S16" s="476"/>
      <c r="T16" s="476"/>
      <c r="U16" s="476"/>
      <c r="V16" s="476"/>
      <c r="W16" s="476"/>
      <c r="X16" s="476"/>
      <c r="Y16" s="476"/>
      <c r="Z16" s="476"/>
      <c r="AA16" s="476"/>
      <c r="AB16" s="476"/>
      <c r="AC16" s="476"/>
      <c r="AD16" s="476"/>
      <c r="AE16" s="476"/>
      <c r="AF16" s="476"/>
      <c r="AG16" s="476"/>
      <c r="AH16" s="476"/>
    </row>
    <row r="17" spans="1:34" ht="13.05" customHeight="1">
      <c r="A17" s="639">
        <v>3</v>
      </c>
      <c r="B17" s="639" t="s">
        <v>116</v>
      </c>
      <c r="C17" s="646"/>
      <c r="D17" s="646"/>
      <c r="E17" s="646"/>
      <c r="F17" s="646"/>
      <c r="G17" s="646"/>
      <c r="H17" s="646"/>
      <c r="I17" s="646"/>
      <c r="J17" s="640"/>
      <c r="K17" s="646"/>
      <c r="L17" s="476"/>
      <c r="M17" s="476"/>
      <c r="N17" s="476"/>
      <c r="O17" s="476"/>
      <c r="P17" s="476"/>
      <c r="Q17" s="476"/>
      <c r="R17" s="476"/>
      <c r="S17" s="476"/>
      <c r="T17" s="476"/>
      <c r="U17" s="476"/>
      <c r="V17" s="476"/>
      <c r="W17" s="476"/>
      <c r="X17" s="476"/>
      <c r="Y17" s="476"/>
      <c r="Z17" s="476"/>
      <c r="AA17" s="476"/>
      <c r="AB17" s="476"/>
      <c r="AC17" s="476"/>
      <c r="AD17" s="476"/>
      <c r="AE17" s="476"/>
      <c r="AF17" s="476"/>
      <c r="AG17" s="476"/>
      <c r="AH17" s="476"/>
    </row>
    <row r="18" spans="1:34" ht="13.05" customHeight="1">
      <c r="A18" s="642"/>
      <c r="B18" s="642" t="s">
        <v>83</v>
      </c>
      <c r="C18" s="647"/>
      <c r="D18" s="647"/>
      <c r="E18" s="647"/>
      <c r="F18" s="647"/>
      <c r="G18" s="647"/>
      <c r="H18" s="647"/>
      <c r="I18" s="647"/>
      <c r="J18" s="648"/>
      <c r="K18" s="647"/>
      <c r="L18" s="476"/>
      <c r="M18" s="476"/>
      <c r="N18" s="476"/>
      <c r="O18" s="476"/>
      <c r="P18" s="476"/>
      <c r="Q18" s="476"/>
      <c r="R18" s="476"/>
      <c r="S18" s="476"/>
      <c r="T18" s="476"/>
      <c r="U18" s="476"/>
      <c r="V18" s="476"/>
      <c r="W18" s="476"/>
      <c r="X18" s="476"/>
      <c r="Y18" s="476"/>
      <c r="Z18" s="476"/>
      <c r="AA18" s="476"/>
      <c r="AB18" s="476"/>
      <c r="AC18" s="476"/>
      <c r="AD18" s="476"/>
      <c r="AE18" s="476"/>
      <c r="AF18" s="476"/>
      <c r="AG18" s="476"/>
      <c r="AH18" s="476"/>
    </row>
    <row r="19" spans="1:34" s="342" customFormat="1" ht="13.05" customHeight="1">
      <c r="A19" s="658" t="s">
        <v>62</v>
      </c>
      <c r="B19" s="659" t="s">
        <v>127</v>
      </c>
      <c r="C19" s="651">
        <f t="shared" ref="C19:K19" si="2">C20+C21+C22</f>
        <v>0</v>
      </c>
      <c r="D19" s="651">
        <f t="shared" si="2"/>
        <v>0</v>
      </c>
      <c r="E19" s="651">
        <f t="shared" si="2"/>
        <v>0</v>
      </c>
      <c r="F19" s="651">
        <f t="shared" si="2"/>
        <v>0</v>
      </c>
      <c r="G19" s="651">
        <f t="shared" si="2"/>
        <v>0</v>
      </c>
      <c r="H19" s="651">
        <f t="shared" si="2"/>
        <v>0</v>
      </c>
      <c r="I19" s="651">
        <f t="shared" si="2"/>
        <v>0</v>
      </c>
      <c r="J19" s="649"/>
      <c r="K19" s="651">
        <f t="shared" si="2"/>
        <v>0</v>
      </c>
      <c r="L19" s="476"/>
      <c r="M19" s="476"/>
      <c r="N19" s="476"/>
      <c r="O19" s="476"/>
      <c r="P19" s="476"/>
      <c r="Q19" s="476"/>
      <c r="R19" s="476"/>
      <c r="S19" s="476"/>
      <c r="T19" s="476"/>
      <c r="U19" s="476"/>
      <c r="V19" s="476"/>
      <c r="W19" s="476"/>
      <c r="X19" s="476"/>
      <c r="Y19" s="476"/>
      <c r="Z19" s="476"/>
      <c r="AA19" s="476"/>
      <c r="AB19" s="476"/>
      <c r="AC19" s="476"/>
      <c r="AD19" s="476"/>
      <c r="AE19" s="476"/>
      <c r="AF19" s="476"/>
      <c r="AG19" s="476"/>
      <c r="AH19" s="476"/>
    </row>
    <row r="20" spans="1:34" ht="13.05" customHeight="1">
      <c r="A20" s="637">
        <v>1</v>
      </c>
      <c r="B20" s="637" t="s">
        <v>114</v>
      </c>
      <c r="C20" s="645"/>
      <c r="D20" s="645"/>
      <c r="E20" s="645"/>
      <c r="F20" s="645"/>
      <c r="G20" s="645"/>
      <c r="H20" s="645"/>
      <c r="I20" s="645"/>
      <c r="J20" s="638"/>
      <c r="K20" s="645"/>
      <c r="L20" s="476"/>
      <c r="M20" s="476"/>
      <c r="N20" s="476"/>
      <c r="O20" s="476"/>
      <c r="P20" s="476"/>
      <c r="Q20" s="476"/>
      <c r="R20" s="476"/>
      <c r="S20" s="476"/>
      <c r="T20" s="476"/>
      <c r="U20" s="476"/>
      <c r="V20" s="476"/>
      <c r="W20" s="476"/>
      <c r="X20" s="476"/>
      <c r="Y20" s="476"/>
      <c r="Z20" s="476"/>
      <c r="AA20" s="476"/>
      <c r="AB20" s="476"/>
      <c r="AC20" s="476"/>
      <c r="AD20" s="476"/>
      <c r="AE20" s="476"/>
      <c r="AF20" s="476"/>
      <c r="AG20" s="476"/>
      <c r="AH20" s="476"/>
    </row>
    <row r="21" spans="1:34" ht="13.05" customHeight="1">
      <c r="A21" s="637">
        <v>2</v>
      </c>
      <c r="B21" s="637" t="s">
        <v>115</v>
      </c>
      <c r="C21" s="645"/>
      <c r="D21" s="645"/>
      <c r="E21" s="645"/>
      <c r="F21" s="645"/>
      <c r="G21" s="645"/>
      <c r="H21" s="645"/>
      <c r="I21" s="645"/>
      <c r="J21" s="638"/>
      <c r="K21" s="645"/>
      <c r="L21" s="476"/>
      <c r="M21" s="476"/>
      <c r="N21" s="476"/>
      <c r="O21" s="476"/>
      <c r="P21" s="476"/>
      <c r="Q21" s="476"/>
      <c r="R21" s="476"/>
      <c r="S21" s="476"/>
      <c r="T21" s="476"/>
      <c r="U21" s="476"/>
      <c r="V21" s="476"/>
      <c r="W21" s="476"/>
      <c r="X21" s="476"/>
      <c r="Y21" s="476"/>
      <c r="Z21" s="476"/>
      <c r="AA21" s="476"/>
      <c r="AB21" s="476"/>
      <c r="AC21" s="476"/>
      <c r="AD21" s="476"/>
      <c r="AE21" s="476"/>
      <c r="AF21" s="476"/>
      <c r="AG21" s="476"/>
      <c r="AH21" s="476"/>
    </row>
    <row r="22" spans="1:34" ht="13.05" customHeight="1">
      <c r="A22" s="639">
        <v>3</v>
      </c>
      <c r="B22" s="639" t="s">
        <v>116</v>
      </c>
      <c r="C22" s="646"/>
      <c r="D22" s="646"/>
      <c r="E22" s="646"/>
      <c r="F22" s="646"/>
      <c r="G22" s="646"/>
      <c r="H22" s="646"/>
      <c r="I22" s="646"/>
      <c r="J22" s="640"/>
      <c r="K22" s="646"/>
      <c r="L22" s="476"/>
      <c r="M22" s="476"/>
      <c r="N22" s="476"/>
      <c r="O22" s="476"/>
      <c r="P22" s="476"/>
      <c r="Q22" s="476"/>
      <c r="R22" s="476"/>
      <c r="S22" s="476"/>
      <c r="T22" s="476"/>
      <c r="U22" s="476"/>
      <c r="V22" s="476"/>
      <c r="W22" s="476"/>
      <c r="X22" s="476"/>
      <c r="Y22" s="476"/>
      <c r="Z22" s="476"/>
      <c r="AA22" s="476"/>
      <c r="AB22" s="476"/>
      <c r="AC22" s="476"/>
      <c r="AD22" s="476"/>
      <c r="AE22" s="476"/>
      <c r="AF22" s="476"/>
      <c r="AG22" s="476"/>
      <c r="AH22" s="476"/>
    </row>
    <row r="23" spans="1:34" ht="13.05" customHeight="1">
      <c r="A23" s="642"/>
      <c r="B23" s="642" t="s">
        <v>83</v>
      </c>
      <c r="C23" s="647"/>
      <c r="D23" s="647"/>
      <c r="E23" s="647"/>
      <c r="F23" s="647"/>
      <c r="G23" s="647"/>
      <c r="H23" s="647"/>
      <c r="I23" s="647"/>
      <c r="J23" s="648"/>
      <c r="K23" s="647"/>
      <c r="L23" s="476"/>
      <c r="M23" s="476"/>
      <c r="N23" s="476"/>
      <c r="O23" s="476"/>
      <c r="P23" s="476"/>
      <c r="Q23" s="476"/>
      <c r="R23" s="476"/>
      <c r="S23" s="476"/>
      <c r="T23" s="476"/>
      <c r="U23" s="476"/>
      <c r="V23" s="476"/>
      <c r="W23" s="476"/>
      <c r="X23" s="476"/>
      <c r="Y23" s="476"/>
      <c r="Z23" s="476"/>
      <c r="AA23" s="476"/>
      <c r="AB23" s="476"/>
      <c r="AC23" s="476"/>
      <c r="AD23" s="476"/>
      <c r="AE23" s="476"/>
      <c r="AF23" s="476"/>
      <c r="AG23" s="476"/>
      <c r="AH23" s="476"/>
    </row>
    <row r="24" spans="1:34" s="342" customFormat="1" ht="13.05" customHeight="1">
      <c r="A24" s="658" t="s">
        <v>64</v>
      </c>
      <c r="B24" s="659" t="s">
        <v>128</v>
      </c>
      <c r="C24" s="651">
        <f>C25+C26</f>
        <v>0</v>
      </c>
      <c r="D24" s="651">
        <f t="shared" ref="D24:K24" si="3">D25+D26</f>
        <v>0</v>
      </c>
      <c r="E24" s="651">
        <f t="shared" si="3"/>
        <v>0</v>
      </c>
      <c r="F24" s="651">
        <f t="shared" si="3"/>
        <v>0</v>
      </c>
      <c r="G24" s="651">
        <f t="shared" si="3"/>
        <v>0</v>
      </c>
      <c r="H24" s="651">
        <f t="shared" si="3"/>
        <v>0</v>
      </c>
      <c r="I24" s="651">
        <f t="shared" si="3"/>
        <v>0</v>
      </c>
      <c r="J24" s="651">
        <f t="shared" si="3"/>
        <v>0</v>
      </c>
      <c r="K24" s="651">
        <f t="shared" si="3"/>
        <v>0</v>
      </c>
      <c r="L24" s="476"/>
      <c r="M24" s="476"/>
      <c r="N24" s="476"/>
      <c r="O24" s="476"/>
      <c r="P24" s="476"/>
      <c r="Q24" s="476"/>
      <c r="R24" s="476"/>
      <c r="S24" s="476"/>
      <c r="T24" s="476"/>
      <c r="U24" s="476"/>
      <c r="V24" s="476"/>
      <c r="W24" s="476"/>
      <c r="X24" s="476"/>
      <c r="Y24" s="476"/>
      <c r="Z24" s="476"/>
      <c r="AA24" s="476"/>
      <c r="AB24" s="476"/>
      <c r="AC24" s="476"/>
      <c r="AD24" s="476"/>
      <c r="AE24" s="476"/>
      <c r="AF24" s="476"/>
      <c r="AG24" s="476"/>
      <c r="AH24" s="476"/>
    </row>
    <row r="25" spans="1:34" ht="13.05" customHeight="1">
      <c r="A25" s="637">
        <v>1</v>
      </c>
      <c r="B25" s="637" t="s">
        <v>119</v>
      </c>
      <c r="C25" s="645"/>
      <c r="D25" s="645"/>
      <c r="E25" s="645"/>
      <c r="F25" s="645"/>
      <c r="G25" s="645"/>
      <c r="H25" s="645"/>
      <c r="I25" s="645"/>
      <c r="J25" s="645"/>
      <c r="K25" s="645"/>
      <c r="L25" s="476"/>
      <c r="M25" s="476"/>
      <c r="N25" s="476"/>
      <c r="O25" s="476"/>
      <c r="P25" s="476"/>
      <c r="Q25" s="476"/>
      <c r="R25" s="476"/>
      <c r="S25" s="476"/>
      <c r="T25" s="476"/>
      <c r="U25" s="476"/>
      <c r="V25" s="476"/>
      <c r="W25" s="476"/>
      <c r="X25" s="476"/>
      <c r="Y25" s="476"/>
      <c r="Z25" s="476"/>
      <c r="AA25" s="476"/>
      <c r="AB25" s="476"/>
      <c r="AC25" s="476"/>
      <c r="AD25" s="476"/>
      <c r="AE25" s="476"/>
      <c r="AF25" s="476"/>
      <c r="AG25" s="476"/>
      <c r="AH25" s="476"/>
    </row>
    <row r="26" spans="1:34" ht="13.05" customHeight="1">
      <c r="A26" s="639">
        <v>2</v>
      </c>
      <c r="B26" s="639" t="s">
        <v>117</v>
      </c>
      <c r="C26" s="646"/>
      <c r="D26" s="646"/>
      <c r="E26" s="646"/>
      <c r="F26" s="646"/>
      <c r="G26" s="646"/>
      <c r="H26" s="646"/>
      <c r="I26" s="646"/>
      <c r="J26" s="646"/>
      <c r="K26" s="646"/>
      <c r="L26" s="476"/>
      <c r="M26" s="476"/>
      <c r="N26" s="476"/>
      <c r="O26" s="476"/>
      <c r="P26" s="476"/>
      <c r="Q26" s="476"/>
      <c r="R26" s="476"/>
      <c r="S26" s="476"/>
      <c r="T26" s="476"/>
      <c r="U26" s="476"/>
      <c r="V26" s="476"/>
      <c r="W26" s="476"/>
      <c r="X26" s="476"/>
      <c r="Y26" s="476"/>
      <c r="Z26" s="476"/>
      <c r="AA26" s="476"/>
      <c r="AB26" s="476"/>
      <c r="AC26" s="476"/>
      <c r="AD26" s="476"/>
      <c r="AE26" s="476"/>
      <c r="AF26" s="476"/>
      <c r="AG26" s="476"/>
      <c r="AH26" s="476"/>
    </row>
    <row r="27" spans="1:34" ht="13.05" customHeight="1">
      <c r="A27" s="642"/>
      <c r="B27" s="642" t="s">
        <v>83</v>
      </c>
      <c r="C27" s="647"/>
      <c r="D27" s="647"/>
      <c r="E27" s="647"/>
      <c r="F27" s="647"/>
      <c r="G27" s="647"/>
      <c r="H27" s="647"/>
      <c r="I27" s="647"/>
      <c r="J27" s="647"/>
      <c r="K27" s="647"/>
      <c r="L27" s="476"/>
      <c r="M27" s="476"/>
      <c r="N27" s="476"/>
      <c r="O27" s="476"/>
      <c r="P27" s="476"/>
      <c r="Q27" s="476"/>
      <c r="R27" s="476"/>
      <c r="S27" s="476"/>
      <c r="T27" s="476"/>
      <c r="U27" s="476"/>
      <c r="V27" s="476"/>
      <c r="W27" s="476"/>
      <c r="X27" s="476"/>
      <c r="Y27" s="476"/>
      <c r="Z27" s="476"/>
      <c r="AA27" s="476"/>
      <c r="AB27" s="476"/>
      <c r="AC27" s="476"/>
      <c r="AD27" s="476"/>
      <c r="AE27" s="476"/>
      <c r="AF27" s="476"/>
      <c r="AG27" s="476"/>
      <c r="AH27" s="476"/>
    </row>
    <row r="28" spans="1:34" s="342" customFormat="1" ht="13.05" customHeight="1">
      <c r="A28" s="661" t="s">
        <v>65</v>
      </c>
      <c r="B28" s="662" t="s">
        <v>129</v>
      </c>
      <c r="C28" s="663"/>
      <c r="D28" s="663"/>
      <c r="E28" s="663"/>
      <c r="F28" s="663"/>
      <c r="G28" s="663"/>
      <c r="H28" s="663"/>
      <c r="I28" s="663"/>
      <c r="J28" s="663"/>
      <c r="K28" s="663"/>
      <c r="L28" s="476"/>
      <c r="M28" s="476"/>
      <c r="N28" s="476"/>
      <c r="O28" s="476"/>
      <c r="P28" s="476"/>
      <c r="Q28" s="476"/>
      <c r="R28" s="476"/>
      <c r="S28" s="476"/>
      <c r="T28" s="476"/>
      <c r="U28" s="476"/>
      <c r="V28" s="476"/>
      <c r="W28" s="476"/>
      <c r="X28" s="476"/>
      <c r="Y28" s="476"/>
      <c r="Z28" s="476"/>
      <c r="AA28" s="476"/>
      <c r="AB28" s="476"/>
      <c r="AC28" s="476"/>
      <c r="AD28" s="476"/>
      <c r="AE28" s="476"/>
      <c r="AF28" s="476"/>
      <c r="AG28" s="476"/>
      <c r="AH28" s="476"/>
    </row>
    <row r="29" spans="1:34" s="342" customFormat="1" ht="13.05" customHeight="1">
      <c r="A29" s="664"/>
      <c r="B29" s="665" t="s">
        <v>83</v>
      </c>
      <c r="C29" s="647"/>
      <c r="D29" s="647"/>
      <c r="E29" s="647"/>
      <c r="F29" s="647"/>
      <c r="G29" s="647"/>
      <c r="H29" s="647"/>
      <c r="I29" s="647"/>
      <c r="J29" s="647"/>
      <c r="K29" s="647"/>
      <c r="L29" s="476"/>
      <c r="M29" s="476"/>
      <c r="N29" s="476"/>
      <c r="O29" s="476"/>
      <c r="P29" s="476"/>
      <c r="Q29" s="476"/>
      <c r="R29" s="476"/>
      <c r="S29" s="476"/>
      <c r="T29" s="476"/>
      <c r="U29" s="476"/>
      <c r="V29" s="476"/>
      <c r="W29" s="476"/>
      <c r="X29" s="476"/>
      <c r="Y29" s="476"/>
      <c r="Z29" s="476"/>
      <c r="AA29" s="476"/>
      <c r="AB29" s="476"/>
      <c r="AC29" s="476"/>
      <c r="AD29" s="476"/>
      <c r="AE29" s="476"/>
      <c r="AF29" s="476"/>
      <c r="AG29" s="476"/>
      <c r="AH29" s="476"/>
    </row>
    <row r="30" spans="1:34" s="342" customFormat="1" ht="13.05" customHeight="1">
      <c r="A30" s="666" t="s">
        <v>66</v>
      </c>
      <c r="B30" s="667" t="s">
        <v>84</v>
      </c>
      <c r="C30" s="668">
        <f t="shared" ref="C30:K30" si="4">C31+C32+C33</f>
        <v>0</v>
      </c>
      <c r="D30" s="668">
        <f t="shared" si="4"/>
        <v>0</v>
      </c>
      <c r="E30" s="668">
        <f t="shared" si="4"/>
        <v>0</v>
      </c>
      <c r="F30" s="668">
        <f t="shared" si="4"/>
        <v>0</v>
      </c>
      <c r="G30" s="668">
        <f t="shared" si="4"/>
        <v>0</v>
      </c>
      <c r="H30" s="668">
        <f t="shared" si="4"/>
        <v>0</v>
      </c>
      <c r="I30" s="668">
        <f t="shared" si="4"/>
        <v>0</v>
      </c>
      <c r="J30" s="668">
        <f t="shared" si="4"/>
        <v>0</v>
      </c>
      <c r="K30" s="668">
        <f t="shared" si="4"/>
        <v>0</v>
      </c>
      <c r="L30" s="476"/>
      <c r="M30" s="476"/>
      <c r="N30" s="476"/>
      <c r="O30" s="476"/>
      <c r="P30" s="476"/>
      <c r="Q30" s="476"/>
      <c r="R30" s="476"/>
      <c r="S30" s="476"/>
      <c r="T30" s="476"/>
      <c r="U30" s="476"/>
      <c r="V30" s="476"/>
      <c r="W30" s="476"/>
      <c r="X30" s="476"/>
      <c r="Y30" s="476"/>
      <c r="Z30" s="476"/>
      <c r="AA30" s="476"/>
      <c r="AB30" s="476"/>
      <c r="AC30" s="476"/>
      <c r="AD30" s="476"/>
      <c r="AE30" s="476"/>
      <c r="AF30" s="476"/>
      <c r="AG30" s="476"/>
      <c r="AH30" s="476"/>
    </row>
    <row r="31" spans="1:34" ht="13.05" customHeight="1">
      <c r="A31" s="650">
        <v>1</v>
      </c>
      <c r="B31" s="650" t="s">
        <v>120</v>
      </c>
      <c r="C31" s="651"/>
      <c r="D31" s="651"/>
      <c r="E31" s="651"/>
      <c r="F31" s="651"/>
      <c r="G31" s="651"/>
      <c r="H31" s="651"/>
      <c r="I31" s="651"/>
      <c r="J31" s="651"/>
      <c r="K31" s="651"/>
      <c r="L31" s="476"/>
      <c r="M31" s="476"/>
      <c r="N31" s="476"/>
      <c r="O31" s="476"/>
      <c r="P31" s="476"/>
      <c r="Q31" s="476"/>
      <c r="R31" s="476"/>
      <c r="S31" s="476"/>
      <c r="T31" s="476"/>
      <c r="U31" s="476"/>
      <c r="V31" s="476"/>
      <c r="W31" s="476"/>
      <c r="X31" s="476"/>
      <c r="Y31" s="476"/>
      <c r="Z31" s="476"/>
      <c r="AA31" s="476"/>
      <c r="AB31" s="476"/>
      <c r="AC31" s="476"/>
      <c r="AD31" s="476"/>
      <c r="AE31" s="476"/>
      <c r="AF31" s="476"/>
      <c r="AG31" s="476"/>
      <c r="AH31" s="476"/>
    </row>
    <row r="32" spans="1:34" ht="13.05" customHeight="1">
      <c r="A32" s="637">
        <v>2</v>
      </c>
      <c r="B32" s="637" t="s">
        <v>68</v>
      </c>
      <c r="C32" s="645"/>
      <c r="D32" s="645"/>
      <c r="E32" s="645"/>
      <c r="F32" s="645"/>
      <c r="G32" s="645"/>
      <c r="H32" s="645"/>
      <c r="I32" s="645"/>
      <c r="J32" s="645"/>
      <c r="K32" s="645"/>
      <c r="L32" s="476"/>
      <c r="M32" s="476"/>
      <c r="N32" s="476"/>
      <c r="O32" s="476"/>
      <c r="P32" s="476"/>
      <c r="Q32" s="476"/>
      <c r="R32" s="476"/>
      <c r="S32" s="476"/>
      <c r="T32" s="476"/>
      <c r="U32" s="476"/>
      <c r="V32" s="476"/>
      <c r="W32" s="476"/>
      <c r="X32" s="476"/>
      <c r="Y32" s="476"/>
      <c r="Z32" s="476"/>
      <c r="AA32" s="476"/>
      <c r="AB32" s="476"/>
      <c r="AC32" s="476"/>
      <c r="AD32" s="476"/>
      <c r="AE32" s="476"/>
      <c r="AF32" s="476"/>
      <c r="AG32" s="476"/>
      <c r="AH32" s="476"/>
    </row>
    <row r="33" spans="1:34" ht="13.05" customHeight="1">
      <c r="A33" s="639">
        <v>3</v>
      </c>
      <c r="B33" s="639" t="s">
        <v>121</v>
      </c>
      <c r="C33" s="646"/>
      <c r="D33" s="646"/>
      <c r="E33" s="646"/>
      <c r="F33" s="646"/>
      <c r="G33" s="646"/>
      <c r="H33" s="646"/>
      <c r="I33" s="646"/>
      <c r="J33" s="646"/>
      <c r="K33" s="646"/>
      <c r="L33" s="476"/>
      <c r="M33" s="476"/>
      <c r="N33" s="476"/>
      <c r="O33" s="476"/>
      <c r="P33" s="476"/>
      <c r="Q33" s="476"/>
      <c r="R33" s="476"/>
      <c r="S33" s="476"/>
      <c r="T33" s="476"/>
      <c r="U33" s="476"/>
      <c r="V33" s="476"/>
      <c r="W33" s="476"/>
      <c r="X33" s="476"/>
      <c r="Y33" s="476"/>
      <c r="Z33" s="476"/>
      <c r="AA33" s="476"/>
      <c r="AB33" s="476"/>
      <c r="AC33" s="476"/>
      <c r="AD33" s="476"/>
      <c r="AE33" s="476"/>
      <c r="AF33" s="476"/>
      <c r="AG33" s="476"/>
      <c r="AH33" s="476"/>
    </row>
    <row r="34" spans="1:34" ht="13.05" customHeight="1">
      <c r="A34" s="642"/>
      <c r="B34" s="642" t="s">
        <v>83</v>
      </c>
      <c r="C34" s="647"/>
      <c r="D34" s="647"/>
      <c r="E34" s="647"/>
      <c r="F34" s="647"/>
      <c r="G34" s="647"/>
      <c r="H34" s="647"/>
      <c r="I34" s="647"/>
      <c r="J34" s="647"/>
      <c r="K34" s="647"/>
      <c r="L34" s="476"/>
      <c r="M34" s="476"/>
      <c r="N34" s="476"/>
      <c r="O34" s="476"/>
      <c r="P34" s="476"/>
      <c r="Q34" s="476"/>
      <c r="R34" s="476"/>
      <c r="S34" s="476"/>
      <c r="T34" s="476"/>
      <c r="U34" s="476"/>
      <c r="V34" s="476"/>
      <c r="W34" s="476"/>
      <c r="X34" s="476"/>
      <c r="Y34" s="476"/>
      <c r="Z34" s="476"/>
      <c r="AA34" s="476"/>
      <c r="AB34" s="476"/>
      <c r="AC34" s="476"/>
      <c r="AD34" s="476"/>
      <c r="AE34" s="476"/>
      <c r="AF34" s="476"/>
      <c r="AG34" s="476"/>
      <c r="AH34" s="476"/>
    </row>
    <row r="35" spans="1:34" ht="15.6">
      <c r="A35" s="476"/>
      <c r="B35" s="476"/>
      <c r="C35" s="476"/>
      <c r="D35" s="476"/>
      <c r="E35" s="476"/>
      <c r="F35" s="476"/>
      <c r="G35" s="476"/>
      <c r="H35" s="476"/>
      <c r="I35" s="476"/>
      <c r="J35" s="476"/>
      <c r="K35" s="476"/>
      <c r="L35" s="476"/>
      <c r="M35" s="476"/>
      <c r="N35" s="476"/>
      <c r="O35" s="476"/>
      <c r="P35" s="476"/>
      <c r="Q35" s="476"/>
      <c r="R35" s="476"/>
      <c r="S35" s="476"/>
      <c r="T35" s="476"/>
      <c r="U35" s="476"/>
      <c r="V35" s="476"/>
      <c r="W35" s="476"/>
      <c r="X35" s="476"/>
      <c r="Y35" s="476"/>
      <c r="Z35" s="476"/>
      <c r="AA35" s="476"/>
      <c r="AB35" s="476"/>
      <c r="AC35" s="476"/>
      <c r="AD35" s="476"/>
      <c r="AE35" s="476"/>
      <c r="AF35" s="476"/>
      <c r="AG35" s="476"/>
      <c r="AH35" s="476"/>
    </row>
    <row r="36" spans="1:34" ht="15.6">
      <c r="A36" s="652" t="s">
        <v>122</v>
      </c>
      <c r="C36" s="476"/>
      <c r="D36" s="476"/>
      <c r="E36" s="476"/>
      <c r="F36" s="476"/>
      <c r="G36" s="476"/>
      <c r="H36" s="476"/>
      <c r="I36" s="476"/>
      <c r="J36" s="476"/>
      <c r="K36" s="476"/>
      <c r="L36" s="476"/>
      <c r="M36" s="476"/>
      <c r="N36" s="476"/>
      <c r="O36" s="476"/>
      <c r="P36" s="476"/>
      <c r="Q36" s="476"/>
      <c r="R36" s="476"/>
      <c r="S36" s="476"/>
      <c r="T36" s="476"/>
      <c r="U36" s="476"/>
      <c r="V36" s="476"/>
      <c r="W36" s="476"/>
      <c r="X36" s="476"/>
      <c r="Y36" s="476"/>
      <c r="Z36" s="476"/>
      <c r="AA36" s="476"/>
      <c r="AB36" s="476"/>
      <c r="AC36" s="476"/>
      <c r="AD36" s="476"/>
      <c r="AE36" s="476"/>
      <c r="AF36" s="476"/>
      <c r="AG36" s="476"/>
      <c r="AH36" s="476"/>
    </row>
    <row r="37" spans="1:34" ht="15.6">
      <c r="A37" s="476"/>
      <c r="B37" s="653" t="s">
        <v>123</v>
      </c>
      <c r="C37" s="476"/>
      <c r="D37" s="476"/>
      <c r="E37" s="476"/>
      <c r="F37" s="476"/>
      <c r="G37" s="476"/>
      <c r="H37" s="476"/>
      <c r="I37" s="476"/>
      <c r="J37" s="476"/>
      <c r="K37" s="476"/>
      <c r="L37" s="476"/>
      <c r="M37" s="476"/>
      <c r="N37" s="476"/>
      <c r="O37" s="476"/>
      <c r="P37" s="476"/>
      <c r="Q37" s="476"/>
      <c r="R37" s="476"/>
      <c r="S37" s="476"/>
      <c r="T37" s="476"/>
      <c r="U37" s="476"/>
      <c r="V37" s="476"/>
      <c r="W37" s="476"/>
      <c r="X37" s="476"/>
      <c r="Y37" s="476"/>
      <c r="Z37" s="476"/>
      <c r="AA37" s="476"/>
      <c r="AB37" s="476"/>
      <c r="AC37" s="476"/>
      <c r="AD37" s="476"/>
      <c r="AE37" s="476"/>
      <c r="AF37" s="476"/>
      <c r="AG37" s="476"/>
      <c r="AH37" s="476"/>
    </row>
    <row r="38" spans="1:34" ht="16.8">
      <c r="A38" s="239"/>
      <c r="B38" s="239"/>
      <c r="C38" s="239"/>
      <c r="D38" s="1392" t="s">
        <v>216</v>
      </c>
      <c r="E38" s="1392"/>
      <c r="F38" s="1392"/>
      <c r="G38" s="1392"/>
      <c r="H38" s="1392"/>
      <c r="I38" s="1392"/>
      <c r="K38" s="669"/>
      <c r="L38" s="476"/>
      <c r="M38" s="476"/>
      <c r="N38" s="476"/>
      <c r="O38" s="476"/>
      <c r="P38" s="476"/>
      <c r="Q38" s="476"/>
      <c r="R38" s="476"/>
      <c r="S38" s="476"/>
      <c r="T38" s="476"/>
      <c r="U38" s="476"/>
      <c r="V38" s="476"/>
      <c r="W38" s="476"/>
      <c r="X38" s="476"/>
      <c r="Y38" s="476"/>
      <c r="Z38" s="476"/>
      <c r="AA38" s="476"/>
      <c r="AB38" s="476"/>
      <c r="AC38" s="476"/>
      <c r="AD38" s="476"/>
      <c r="AE38" s="476"/>
      <c r="AF38" s="476"/>
      <c r="AG38" s="476"/>
      <c r="AH38" s="476"/>
    </row>
    <row r="39" spans="1:34" ht="15.6">
      <c r="A39" s="1403" t="s">
        <v>215</v>
      </c>
      <c r="B39" s="1403"/>
      <c r="C39" s="1403"/>
      <c r="D39" s="1393" t="s">
        <v>576</v>
      </c>
      <c r="E39" s="1393"/>
      <c r="F39" s="1393"/>
      <c r="G39" s="1393"/>
      <c r="H39" s="1393"/>
      <c r="I39" s="1393"/>
      <c r="K39" s="669"/>
      <c r="L39" s="476"/>
      <c r="M39" s="476"/>
      <c r="N39" s="476"/>
      <c r="O39" s="476"/>
      <c r="P39" s="476"/>
      <c r="Q39" s="476"/>
      <c r="R39" s="476"/>
      <c r="S39" s="476"/>
      <c r="T39" s="476"/>
      <c r="U39" s="476"/>
      <c r="V39" s="476"/>
      <c r="W39" s="476"/>
      <c r="X39" s="476"/>
      <c r="Y39" s="476"/>
      <c r="Z39" s="476"/>
      <c r="AA39" s="476"/>
      <c r="AB39" s="476"/>
      <c r="AC39" s="476"/>
      <c r="AD39" s="476"/>
      <c r="AE39" s="476"/>
      <c r="AF39" s="476"/>
      <c r="AG39" s="476"/>
      <c r="AH39" s="476"/>
    </row>
    <row r="40" spans="1:34" ht="15.6">
      <c r="A40" s="476"/>
      <c r="B40" s="670"/>
      <c r="C40" s="670"/>
      <c r="D40" s="670"/>
      <c r="E40" s="670"/>
      <c r="F40" s="670"/>
      <c r="G40" s="669"/>
      <c r="H40" s="669"/>
      <c r="I40" s="669"/>
      <c r="J40" s="669"/>
      <c r="K40" s="669"/>
      <c r="L40" s="476"/>
      <c r="M40" s="476"/>
      <c r="N40" s="476"/>
      <c r="O40" s="476"/>
      <c r="P40" s="476"/>
      <c r="Q40" s="476"/>
      <c r="R40" s="476"/>
      <c r="S40" s="476"/>
      <c r="T40" s="476"/>
      <c r="U40" s="476"/>
      <c r="V40" s="476"/>
      <c r="W40" s="476"/>
      <c r="X40" s="476"/>
      <c r="Y40" s="476"/>
      <c r="Z40" s="476"/>
      <c r="AA40" s="476"/>
      <c r="AB40" s="476"/>
      <c r="AC40" s="476"/>
      <c r="AD40" s="476"/>
      <c r="AE40" s="476"/>
      <c r="AF40" s="476"/>
      <c r="AG40" s="476"/>
      <c r="AH40" s="476"/>
    </row>
    <row r="41" spans="1:34" ht="15.6">
      <c r="A41" s="476"/>
      <c r="B41" s="476"/>
      <c r="C41" s="476"/>
      <c r="D41" s="476"/>
      <c r="E41" s="476"/>
      <c r="F41" s="476"/>
      <c r="G41" s="476"/>
      <c r="H41" s="476"/>
      <c r="I41" s="476"/>
      <c r="J41" s="476"/>
      <c r="K41" s="476"/>
      <c r="L41" s="476"/>
      <c r="M41" s="476"/>
      <c r="N41" s="476"/>
      <c r="O41" s="476"/>
      <c r="P41" s="476"/>
      <c r="Q41" s="476"/>
      <c r="R41" s="476"/>
      <c r="S41" s="476"/>
      <c r="T41" s="476"/>
      <c r="U41" s="476"/>
      <c r="V41" s="476"/>
      <c r="W41" s="476"/>
      <c r="X41" s="476"/>
      <c r="Y41" s="476"/>
      <c r="Z41" s="476"/>
      <c r="AA41" s="476"/>
      <c r="AB41" s="476"/>
      <c r="AC41" s="476"/>
      <c r="AD41" s="476"/>
      <c r="AE41" s="476"/>
      <c r="AF41" s="476"/>
      <c r="AG41" s="476"/>
      <c r="AH41" s="476"/>
    </row>
    <row r="42" spans="1:34" ht="15.6">
      <c r="A42" s="476"/>
      <c r="B42" s="476"/>
      <c r="C42" s="476"/>
      <c r="D42" s="476"/>
      <c r="E42" s="476"/>
      <c r="F42" s="476"/>
      <c r="G42" s="476"/>
      <c r="H42" s="476"/>
      <c r="I42" s="476"/>
      <c r="J42" s="476"/>
      <c r="K42" s="476"/>
      <c r="L42" s="476"/>
      <c r="M42" s="476"/>
      <c r="N42" s="476"/>
      <c r="O42" s="476"/>
      <c r="P42" s="476"/>
      <c r="Q42" s="476"/>
      <c r="R42" s="476"/>
      <c r="S42" s="476"/>
      <c r="T42" s="476"/>
      <c r="U42" s="476"/>
      <c r="V42" s="476"/>
      <c r="W42" s="476"/>
      <c r="X42" s="476"/>
      <c r="Y42" s="476"/>
      <c r="Z42" s="476"/>
      <c r="AA42" s="476"/>
      <c r="AB42" s="476"/>
      <c r="AC42" s="476"/>
      <c r="AD42" s="476"/>
      <c r="AE42" s="476"/>
      <c r="AF42" s="476"/>
      <c r="AG42" s="476"/>
      <c r="AH42" s="476"/>
    </row>
    <row r="43" spans="1:34" ht="15.6">
      <c r="A43" s="476"/>
      <c r="B43" s="476"/>
      <c r="C43" s="476"/>
      <c r="D43" s="476"/>
      <c r="E43" s="476"/>
      <c r="F43" s="476"/>
      <c r="G43" s="476"/>
      <c r="H43" s="476"/>
      <c r="I43" s="476"/>
      <c r="J43" s="476"/>
      <c r="K43" s="476"/>
      <c r="L43" s="476"/>
      <c r="M43" s="476"/>
      <c r="N43" s="476"/>
      <c r="O43" s="476"/>
      <c r="P43" s="476"/>
      <c r="Q43" s="476"/>
      <c r="R43" s="476"/>
      <c r="S43" s="476"/>
      <c r="T43" s="476"/>
      <c r="U43" s="476"/>
      <c r="V43" s="476"/>
      <c r="W43" s="476"/>
      <c r="X43" s="476"/>
      <c r="Y43" s="476"/>
      <c r="Z43" s="476"/>
      <c r="AA43" s="476"/>
      <c r="AB43" s="476"/>
      <c r="AC43" s="476"/>
      <c r="AD43" s="476"/>
      <c r="AE43" s="476"/>
      <c r="AF43" s="476"/>
      <c r="AG43" s="476"/>
      <c r="AH43" s="476"/>
    </row>
    <row r="44" spans="1:34" ht="15.6">
      <c r="A44" s="476"/>
      <c r="B44" s="476"/>
      <c r="C44" s="476"/>
      <c r="D44" s="476"/>
      <c r="E44" s="476"/>
      <c r="F44" s="476"/>
      <c r="G44" s="476"/>
      <c r="H44" s="476"/>
      <c r="I44" s="476"/>
      <c r="J44" s="476"/>
      <c r="K44" s="476"/>
      <c r="L44" s="476"/>
      <c r="M44" s="476"/>
      <c r="N44" s="476"/>
      <c r="O44" s="476"/>
      <c r="P44" s="476"/>
      <c r="Q44" s="476"/>
      <c r="R44" s="476"/>
      <c r="S44" s="476"/>
      <c r="T44" s="476"/>
      <c r="U44" s="476"/>
      <c r="V44" s="476"/>
      <c r="W44" s="476"/>
      <c r="X44" s="476"/>
      <c r="Y44" s="476"/>
      <c r="Z44" s="476"/>
      <c r="AA44" s="476"/>
      <c r="AB44" s="476"/>
      <c r="AC44" s="476"/>
      <c r="AD44" s="476"/>
      <c r="AE44" s="476"/>
      <c r="AF44" s="476"/>
      <c r="AG44" s="476"/>
      <c r="AH44" s="476"/>
    </row>
    <row r="45" spans="1:34" ht="15.6">
      <c r="A45" s="476"/>
      <c r="B45" s="476"/>
      <c r="C45" s="476"/>
      <c r="D45" s="476"/>
      <c r="E45" s="476"/>
      <c r="F45" s="476"/>
      <c r="G45" s="476"/>
      <c r="H45" s="476"/>
      <c r="I45" s="476"/>
      <c r="J45" s="476"/>
      <c r="K45" s="476"/>
      <c r="L45" s="476"/>
      <c r="M45" s="476"/>
      <c r="N45" s="476"/>
      <c r="O45" s="476"/>
      <c r="P45" s="476"/>
      <c r="Q45" s="476"/>
      <c r="R45" s="476"/>
      <c r="S45" s="476"/>
      <c r="T45" s="476"/>
      <c r="U45" s="476"/>
      <c r="V45" s="476"/>
      <c r="W45" s="476"/>
      <c r="X45" s="476"/>
      <c r="Y45" s="476"/>
      <c r="Z45" s="476"/>
      <c r="AA45" s="476"/>
      <c r="AB45" s="476"/>
      <c r="AC45" s="476"/>
      <c r="AD45" s="476"/>
      <c r="AE45" s="476"/>
      <c r="AF45" s="476"/>
      <c r="AG45" s="476"/>
      <c r="AH45" s="476"/>
    </row>
    <row r="46" spans="1:34" ht="15.6">
      <c r="A46" s="476"/>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6"/>
      <c r="Z46" s="476"/>
      <c r="AA46" s="476"/>
      <c r="AB46" s="476"/>
      <c r="AC46" s="476"/>
      <c r="AD46" s="476"/>
      <c r="AE46" s="476"/>
      <c r="AF46" s="476"/>
      <c r="AG46" s="476"/>
      <c r="AH46" s="476"/>
    </row>
    <row r="47" spans="1:34" ht="15.6">
      <c r="A47" s="476"/>
      <c r="B47" s="476"/>
      <c r="C47" s="476"/>
      <c r="D47" s="476"/>
      <c r="E47" s="476"/>
      <c r="F47" s="476"/>
      <c r="G47" s="476"/>
      <c r="H47" s="476"/>
      <c r="I47" s="476"/>
      <c r="J47" s="476"/>
      <c r="K47" s="476"/>
      <c r="L47" s="476"/>
      <c r="M47" s="476"/>
      <c r="N47" s="476"/>
      <c r="O47" s="476"/>
      <c r="P47" s="476"/>
      <c r="Q47" s="476"/>
      <c r="R47" s="476"/>
      <c r="S47" s="476"/>
      <c r="T47" s="476"/>
      <c r="U47" s="476"/>
      <c r="V47" s="476"/>
      <c r="W47" s="476"/>
      <c r="X47" s="476"/>
      <c r="Y47" s="476"/>
      <c r="Z47" s="476"/>
      <c r="AA47" s="476"/>
      <c r="AB47" s="476"/>
      <c r="AC47" s="476"/>
      <c r="AD47" s="476"/>
      <c r="AE47" s="476"/>
      <c r="AF47" s="476"/>
      <c r="AG47" s="476"/>
      <c r="AH47" s="476"/>
    </row>
    <row r="48" spans="1:34" ht="15.6">
      <c r="A48" s="476"/>
      <c r="B48" s="476"/>
      <c r="C48" s="476"/>
      <c r="D48" s="476"/>
      <c r="E48" s="476"/>
      <c r="F48" s="476"/>
      <c r="G48" s="476"/>
      <c r="H48" s="476"/>
      <c r="I48" s="476"/>
      <c r="J48" s="476"/>
      <c r="K48" s="476"/>
      <c r="L48" s="476"/>
      <c r="M48" s="476"/>
      <c r="N48" s="476"/>
      <c r="O48" s="476"/>
      <c r="P48" s="476"/>
      <c r="Q48" s="476"/>
      <c r="R48" s="476"/>
      <c r="S48" s="476"/>
      <c r="T48" s="476"/>
      <c r="U48" s="476"/>
      <c r="V48" s="476"/>
      <c r="W48" s="476"/>
      <c r="X48" s="476"/>
      <c r="Y48" s="476"/>
      <c r="Z48" s="476"/>
      <c r="AA48" s="476"/>
      <c r="AB48" s="476"/>
      <c r="AC48" s="476"/>
      <c r="AD48" s="476"/>
      <c r="AE48" s="476"/>
      <c r="AF48" s="476"/>
      <c r="AG48" s="476"/>
      <c r="AH48" s="476"/>
    </row>
    <row r="49" spans="1:34" ht="15.6">
      <c r="A49" s="476"/>
      <c r="B49" s="476"/>
      <c r="C49" s="476"/>
      <c r="D49" s="476"/>
      <c r="E49" s="476"/>
      <c r="F49" s="476"/>
      <c r="G49" s="476"/>
      <c r="H49" s="476"/>
      <c r="I49" s="476"/>
      <c r="J49" s="476"/>
      <c r="K49" s="476"/>
      <c r="L49" s="476"/>
      <c r="M49" s="476"/>
      <c r="N49" s="476"/>
      <c r="O49" s="476"/>
      <c r="P49" s="476"/>
      <c r="Q49" s="476"/>
      <c r="R49" s="476"/>
      <c r="S49" s="476"/>
      <c r="T49" s="476"/>
      <c r="U49" s="476"/>
      <c r="V49" s="476"/>
      <c r="W49" s="476"/>
      <c r="X49" s="476"/>
      <c r="Y49" s="476"/>
      <c r="Z49" s="476"/>
      <c r="AA49" s="476"/>
      <c r="AB49" s="476"/>
      <c r="AC49" s="476"/>
      <c r="AD49" s="476"/>
      <c r="AE49" s="476"/>
      <c r="AF49" s="476"/>
      <c r="AG49" s="476"/>
      <c r="AH49" s="476"/>
    </row>
    <row r="50" spans="1:34" ht="15.6">
      <c r="A50" s="476"/>
      <c r="B50" s="476"/>
      <c r="C50" s="476"/>
      <c r="D50" s="476"/>
      <c r="E50" s="476"/>
      <c r="F50" s="476"/>
      <c r="G50" s="476"/>
      <c r="H50" s="476"/>
      <c r="I50" s="476"/>
      <c r="J50" s="476"/>
      <c r="K50" s="476"/>
      <c r="L50" s="476"/>
      <c r="M50" s="476"/>
      <c r="N50" s="476"/>
      <c r="O50" s="476"/>
      <c r="P50" s="476"/>
      <c r="Q50" s="476"/>
      <c r="R50" s="476"/>
      <c r="S50" s="476"/>
      <c r="T50" s="476"/>
      <c r="U50" s="476"/>
      <c r="V50" s="476"/>
      <c r="W50" s="476"/>
      <c r="X50" s="476"/>
      <c r="Y50" s="476"/>
      <c r="Z50" s="476"/>
      <c r="AA50" s="476"/>
      <c r="AB50" s="476"/>
      <c r="AC50" s="476"/>
      <c r="AD50" s="476"/>
      <c r="AE50" s="476"/>
      <c r="AF50" s="476"/>
      <c r="AG50" s="476"/>
      <c r="AH50" s="476"/>
    </row>
    <row r="51" spans="1:34" ht="15.6">
      <c r="A51" s="476"/>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row>
    <row r="52" spans="1:34" ht="15.6">
      <c r="A52" s="476"/>
      <c r="B52" s="476"/>
      <c r="C52" s="476"/>
      <c r="D52" s="476"/>
      <c r="E52" s="476"/>
      <c r="F52" s="476"/>
      <c r="G52" s="476"/>
      <c r="H52" s="476"/>
      <c r="I52" s="476"/>
      <c r="J52" s="476"/>
      <c r="K52" s="476"/>
      <c r="L52" s="476"/>
      <c r="M52" s="476"/>
      <c r="N52" s="476"/>
      <c r="O52" s="476"/>
      <c r="P52" s="476"/>
      <c r="Q52" s="476"/>
      <c r="R52" s="476"/>
      <c r="S52" s="476"/>
      <c r="T52" s="476"/>
      <c r="U52" s="476"/>
      <c r="V52" s="476"/>
      <c r="W52" s="476"/>
      <c r="X52" s="476"/>
      <c r="Y52" s="476"/>
      <c r="Z52" s="476"/>
      <c r="AA52" s="476"/>
      <c r="AB52" s="476"/>
      <c r="AC52" s="476"/>
      <c r="AD52" s="476"/>
      <c r="AE52" s="476"/>
      <c r="AF52" s="476"/>
      <c r="AG52" s="476"/>
      <c r="AH52" s="476"/>
    </row>
    <row r="53" spans="1:34" ht="15.6">
      <c r="A53" s="476"/>
      <c r="B53" s="476"/>
      <c r="C53" s="476"/>
      <c r="D53" s="476"/>
      <c r="E53" s="476"/>
      <c r="F53" s="476"/>
      <c r="G53" s="476"/>
      <c r="H53" s="476"/>
      <c r="I53" s="476"/>
      <c r="J53" s="476"/>
      <c r="K53" s="476"/>
      <c r="L53" s="476"/>
      <c r="M53" s="476"/>
      <c r="N53" s="476"/>
      <c r="O53" s="476"/>
      <c r="P53" s="476"/>
      <c r="Q53" s="476"/>
      <c r="R53" s="476"/>
      <c r="S53" s="476"/>
      <c r="T53" s="476"/>
      <c r="U53" s="476"/>
      <c r="V53" s="476"/>
      <c r="W53" s="476"/>
      <c r="X53" s="476"/>
      <c r="Y53" s="476"/>
      <c r="Z53" s="476"/>
      <c r="AA53" s="476"/>
      <c r="AB53" s="476"/>
      <c r="AC53" s="476"/>
      <c r="AD53" s="476"/>
      <c r="AE53" s="476"/>
      <c r="AF53" s="476"/>
      <c r="AG53" s="476"/>
      <c r="AH53" s="476"/>
    </row>
    <row r="54" spans="1:34" ht="15.6">
      <c r="A54" s="476"/>
      <c r="B54" s="476"/>
      <c r="C54" s="476"/>
      <c r="D54" s="476"/>
      <c r="E54" s="476"/>
      <c r="F54" s="476"/>
      <c r="G54" s="476"/>
      <c r="H54" s="476"/>
      <c r="I54" s="476"/>
      <c r="J54" s="476"/>
      <c r="K54" s="476"/>
      <c r="L54" s="476"/>
      <c r="M54" s="476"/>
      <c r="N54" s="476"/>
      <c r="O54" s="476"/>
      <c r="P54" s="476"/>
      <c r="Q54" s="476"/>
      <c r="R54" s="476"/>
      <c r="S54" s="476"/>
      <c r="T54" s="476"/>
      <c r="U54" s="476"/>
      <c r="V54" s="476"/>
      <c r="W54" s="476"/>
      <c r="X54" s="476"/>
      <c r="Y54" s="476"/>
      <c r="Z54" s="476"/>
      <c r="AA54" s="476"/>
      <c r="AB54" s="476"/>
      <c r="AC54" s="476"/>
      <c r="AD54" s="476"/>
      <c r="AE54" s="476"/>
      <c r="AF54" s="476"/>
      <c r="AG54" s="476"/>
      <c r="AH54" s="476"/>
    </row>
    <row r="55" spans="1:34" ht="15.6">
      <c r="A55" s="476"/>
      <c r="B55" s="476"/>
      <c r="C55" s="476"/>
      <c r="D55" s="476"/>
      <c r="E55" s="476"/>
      <c r="F55" s="476"/>
      <c r="G55" s="476"/>
      <c r="H55" s="476"/>
      <c r="I55" s="476"/>
      <c r="J55" s="476"/>
      <c r="K55" s="476"/>
      <c r="L55" s="476"/>
      <c r="M55" s="476"/>
      <c r="N55" s="476"/>
      <c r="O55" s="476"/>
      <c r="P55" s="476"/>
      <c r="Q55" s="476"/>
      <c r="R55" s="476"/>
      <c r="S55" s="476"/>
      <c r="T55" s="476"/>
      <c r="U55" s="476"/>
      <c r="V55" s="476"/>
      <c r="W55" s="476"/>
      <c r="X55" s="476"/>
      <c r="Y55" s="476"/>
      <c r="Z55" s="476"/>
      <c r="AA55" s="476"/>
      <c r="AB55" s="476"/>
      <c r="AC55" s="476"/>
      <c r="AD55" s="476"/>
      <c r="AE55" s="476"/>
      <c r="AF55" s="476"/>
      <c r="AG55" s="476"/>
      <c r="AH55" s="476"/>
    </row>
    <row r="56" spans="1:34" ht="15.6">
      <c r="A56" s="476"/>
      <c r="B56" s="476"/>
      <c r="C56" s="476"/>
      <c r="D56" s="476"/>
      <c r="E56" s="476"/>
      <c r="F56" s="476"/>
      <c r="G56" s="476"/>
      <c r="H56" s="476"/>
      <c r="I56" s="476"/>
      <c r="J56" s="476"/>
      <c r="K56" s="476"/>
      <c r="L56" s="476"/>
      <c r="M56" s="476"/>
      <c r="N56" s="476"/>
      <c r="O56" s="476"/>
      <c r="P56" s="476"/>
      <c r="Q56" s="476"/>
      <c r="R56" s="476"/>
      <c r="S56" s="476"/>
      <c r="T56" s="476"/>
      <c r="U56" s="476"/>
      <c r="V56" s="476"/>
      <c r="W56" s="476"/>
      <c r="X56" s="476"/>
      <c r="Y56" s="476"/>
      <c r="Z56" s="476"/>
      <c r="AA56" s="476"/>
      <c r="AB56" s="476"/>
      <c r="AC56" s="476"/>
      <c r="AD56" s="476"/>
      <c r="AE56" s="476"/>
      <c r="AF56" s="476"/>
      <c r="AG56" s="476"/>
      <c r="AH56" s="476"/>
    </row>
    <row r="57" spans="1:34" ht="15.6">
      <c r="A57" s="476"/>
      <c r="B57" s="476"/>
      <c r="C57" s="476"/>
      <c r="D57" s="476"/>
      <c r="E57" s="476"/>
      <c r="F57" s="476"/>
      <c r="G57" s="476"/>
      <c r="H57" s="476"/>
      <c r="I57" s="476"/>
      <c r="J57" s="476"/>
      <c r="K57" s="476"/>
      <c r="L57" s="476"/>
      <c r="M57" s="476"/>
      <c r="N57" s="476"/>
      <c r="O57" s="476"/>
      <c r="P57" s="476"/>
      <c r="Q57" s="476"/>
      <c r="R57" s="476"/>
      <c r="S57" s="476"/>
      <c r="T57" s="476"/>
      <c r="U57" s="476"/>
      <c r="V57" s="476"/>
      <c r="W57" s="476"/>
      <c r="X57" s="476"/>
      <c r="Y57" s="476"/>
      <c r="Z57" s="476"/>
      <c r="AA57" s="476"/>
      <c r="AB57" s="476"/>
      <c r="AC57" s="476"/>
      <c r="AD57" s="476"/>
      <c r="AE57" s="476"/>
      <c r="AF57" s="476"/>
      <c r="AG57" s="476"/>
      <c r="AH57" s="476"/>
    </row>
    <row r="58" spans="1:34" ht="15.6">
      <c r="A58" s="476"/>
      <c r="B58" s="476"/>
      <c r="C58" s="476"/>
      <c r="D58" s="476"/>
      <c r="E58" s="476"/>
      <c r="F58" s="476"/>
      <c r="G58" s="476"/>
      <c r="H58" s="476"/>
      <c r="I58" s="476"/>
      <c r="J58" s="476"/>
      <c r="K58" s="476"/>
      <c r="L58" s="476"/>
      <c r="M58" s="476"/>
      <c r="N58" s="476"/>
      <c r="O58" s="476"/>
      <c r="P58" s="476"/>
      <c r="Q58" s="476"/>
      <c r="R58" s="476"/>
      <c r="S58" s="476"/>
      <c r="T58" s="476"/>
      <c r="U58" s="476"/>
      <c r="V58" s="476"/>
      <c r="W58" s="476"/>
      <c r="X58" s="476"/>
      <c r="Y58" s="476"/>
      <c r="Z58" s="476"/>
      <c r="AA58" s="476"/>
      <c r="AB58" s="476"/>
      <c r="AC58" s="476"/>
      <c r="AD58" s="476"/>
      <c r="AE58" s="476"/>
      <c r="AF58" s="476"/>
      <c r="AG58" s="476"/>
      <c r="AH58" s="476"/>
    </row>
    <row r="59" spans="1:34" ht="15.6">
      <c r="A59" s="476"/>
      <c r="B59" s="476"/>
      <c r="C59" s="476"/>
      <c r="D59" s="476"/>
      <c r="E59" s="476"/>
      <c r="F59" s="476"/>
      <c r="G59" s="476"/>
      <c r="H59" s="476"/>
      <c r="I59" s="476"/>
      <c r="J59" s="476"/>
      <c r="K59" s="476"/>
      <c r="L59" s="476"/>
      <c r="M59" s="476"/>
      <c r="N59" s="476"/>
      <c r="O59" s="476"/>
      <c r="P59" s="476"/>
      <c r="Q59" s="476"/>
      <c r="R59" s="476"/>
      <c r="S59" s="476"/>
      <c r="T59" s="476"/>
      <c r="U59" s="476"/>
      <c r="V59" s="476"/>
      <c r="W59" s="476"/>
      <c r="X59" s="476"/>
      <c r="Y59" s="476"/>
      <c r="Z59" s="476"/>
      <c r="AA59" s="476"/>
      <c r="AB59" s="476"/>
      <c r="AC59" s="476"/>
      <c r="AD59" s="476"/>
      <c r="AE59" s="476"/>
      <c r="AF59" s="476"/>
      <c r="AG59" s="476"/>
      <c r="AH59" s="476"/>
    </row>
    <row r="60" spans="1:34" ht="15.6">
      <c r="A60" s="476"/>
      <c r="B60" s="476"/>
      <c r="C60" s="476"/>
      <c r="D60" s="476"/>
      <c r="E60" s="476"/>
      <c r="F60" s="476"/>
      <c r="G60" s="476"/>
      <c r="H60" s="476"/>
      <c r="I60" s="476"/>
      <c r="J60" s="476"/>
      <c r="K60" s="476"/>
      <c r="L60" s="476"/>
      <c r="M60" s="476"/>
      <c r="N60" s="476"/>
      <c r="O60" s="476"/>
      <c r="P60" s="476"/>
      <c r="Q60" s="476"/>
      <c r="R60" s="476"/>
      <c r="S60" s="476"/>
      <c r="T60" s="476"/>
      <c r="U60" s="476"/>
      <c r="V60" s="476"/>
      <c r="W60" s="476"/>
      <c r="X60" s="476"/>
      <c r="Y60" s="476"/>
      <c r="Z60" s="476"/>
      <c r="AA60" s="476"/>
      <c r="AB60" s="476"/>
      <c r="AC60" s="476"/>
      <c r="AD60" s="476"/>
      <c r="AE60" s="476"/>
      <c r="AF60" s="476"/>
      <c r="AG60" s="476"/>
      <c r="AH60" s="476"/>
    </row>
    <row r="61" spans="1:34" ht="15.6">
      <c r="A61" s="476"/>
      <c r="B61" s="476"/>
      <c r="C61" s="476"/>
      <c r="D61" s="476"/>
      <c r="E61" s="476"/>
      <c r="F61" s="476"/>
      <c r="G61" s="476"/>
      <c r="H61" s="476"/>
      <c r="I61" s="476"/>
      <c r="J61" s="476"/>
      <c r="K61" s="476"/>
      <c r="L61" s="476"/>
      <c r="M61" s="476"/>
      <c r="N61" s="476"/>
      <c r="O61" s="476"/>
      <c r="P61" s="476"/>
      <c r="Q61" s="476"/>
      <c r="R61" s="476"/>
      <c r="S61" s="476"/>
      <c r="T61" s="476"/>
      <c r="U61" s="476"/>
      <c r="V61" s="476"/>
      <c r="W61" s="476"/>
      <c r="X61" s="476"/>
      <c r="Y61" s="476"/>
      <c r="Z61" s="476"/>
      <c r="AA61" s="476"/>
      <c r="AB61" s="476"/>
      <c r="AC61" s="476"/>
      <c r="AD61" s="476"/>
      <c r="AE61" s="476"/>
      <c r="AF61" s="476"/>
      <c r="AG61" s="476"/>
      <c r="AH61" s="476"/>
    </row>
    <row r="62" spans="1:34" ht="15.6">
      <c r="A62" s="476"/>
      <c r="B62" s="476"/>
      <c r="C62" s="476"/>
      <c r="D62" s="476"/>
      <c r="E62" s="476"/>
      <c r="F62" s="476"/>
      <c r="G62" s="476"/>
      <c r="H62" s="476"/>
      <c r="I62" s="476"/>
      <c r="J62" s="476"/>
      <c r="K62" s="476"/>
      <c r="L62" s="476"/>
      <c r="M62" s="476"/>
      <c r="N62" s="476"/>
      <c r="O62" s="476"/>
      <c r="P62" s="476"/>
      <c r="Q62" s="476"/>
      <c r="R62" s="476"/>
      <c r="S62" s="476"/>
      <c r="T62" s="476"/>
      <c r="U62" s="476"/>
      <c r="V62" s="476"/>
      <c r="W62" s="476"/>
      <c r="X62" s="476"/>
      <c r="Y62" s="476"/>
      <c r="Z62" s="476"/>
      <c r="AA62" s="476"/>
      <c r="AB62" s="476"/>
      <c r="AC62" s="476"/>
      <c r="AD62" s="476"/>
      <c r="AE62" s="476"/>
      <c r="AF62" s="476"/>
      <c r="AG62" s="476"/>
      <c r="AH62" s="476"/>
    </row>
    <row r="63" spans="1:34" ht="15.6">
      <c r="A63" s="476"/>
      <c r="B63" s="476"/>
      <c r="C63" s="476"/>
      <c r="D63" s="476"/>
      <c r="E63" s="476"/>
      <c r="F63" s="476"/>
      <c r="G63" s="476"/>
      <c r="H63" s="476"/>
      <c r="I63" s="476"/>
      <c r="J63" s="476"/>
      <c r="K63" s="476"/>
      <c r="L63" s="476"/>
      <c r="M63" s="476"/>
      <c r="N63" s="476"/>
      <c r="O63" s="476"/>
      <c r="P63" s="476"/>
      <c r="Q63" s="476"/>
      <c r="R63" s="476"/>
      <c r="S63" s="476"/>
      <c r="T63" s="476"/>
      <c r="U63" s="476"/>
      <c r="V63" s="476"/>
      <c r="W63" s="476"/>
      <c r="X63" s="476"/>
      <c r="Y63" s="476"/>
      <c r="Z63" s="476"/>
      <c r="AA63" s="476"/>
      <c r="AB63" s="476"/>
      <c r="AC63" s="476"/>
      <c r="AD63" s="476"/>
      <c r="AE63" s="476"/>
      <c r="AF63" s="476"/>
      <c r="AG63" s="476"/>
      <c r="AH63" s="476"/>
    </row>
    <row r="64" spans="1:34" ht="15.6">
      <c r="A64" s="476"/>
      <c r="B64" s="476"/>
      <c r="C64" s="476"/>
      <c r="D64" s="476"/>
      <c r="E64" s="476"/>
      <c r="F64" s="476"/>
      <c r="G64" s="476"/>
      <c r="H64" s="476"/>
      <c r="I64" s="476"/>
      <c r="J64" s="476"/>
      <c r="K64" s="476"/>
      <c r="L64" s="476"/>
      <c r="M64" s="476"/>
      <c r="N64" s="476"/>
      <c r="O64" s="476"/>
      <c r="P64" s="476"/>
      <c r="Q64" s="476"/>
      <c r="R64" s="476"/>
      <c r="S64" s="476"/>
      <c r="T64" s="476"/>
      <c r="U64" s="476"/>
      <c r="V64" s="476"/>
      <c r="W64" s="476"/>
      <c r="X64" s="476"/>
      <c r="Y64" s="476"/>
      <c r="Z64" s="476"/>
      <c r="AA64" s="476"/>
      <c r="AB64" s="476"/>
      <c r="AC64" s="476"/>
      <c r="AD64" s="476"/>
      <c r="AE64" s="476"/>
      <c r="AF64" s="476"/>
      <c r="AG64" s="476"/>
      <c r="AH64" s="476"/>
    </row>
    <row r="65" spans="1:34" ht="15.6">
      <c r="A65" s="476"/>
      <c r="B65" s="476"/>
      <c r="C65" s="476"/>
      <c r="D65" s="476"/>
      <c r="E65" s="476"/>
      <c r="F65" s="476"/>
      <c r="G65" s="476"/>
      <c r="H65" s="476"/>
      <c r="I65" s="476"/>
      <c r="J65" s="476"/>
      <c r="K65" s="476"/>
      <c r="L65" s="476"/>
      <c r="M65" s="476"/>
      <c r="N65" s="476"/>
      <c r="O65" s="476"/>
      <c r="P65" s="476"/>
      <c r="Q65" s="476"/>
      <c r="R65" s="476"/>
      <c r="S65" s="476"/>
      <c r="T65" s="476"/>
      <c r="U65" s="476"/>
      <c r="V65" s="476"/>
      <c r="W65" s="476"/>
      <c r="X65" s="476"/>
      <c r="Y65" s="476"/>
      <c r="Z65" s="476"/>
      <c r="AA65" s="476"/>
      <c r="AB65" s="476"/>
      <c r="AC65" s="476"/>
      <c r="AD65" s="476"/>
      <c r="AE65" s="476"/>
      <c r="AF65" s="476"/>
      <c r="AG65" s="476"/>
      <c r="AH65" s="476"/>
    </row>
    <row r="66" spans="1:34" ht="15.6">
      <c r="A66" s="476"/>
      <c r="B66" s="476"/>
      <c r="C66" s="476"/>
      <c r="D66" s="476"/>
      <c r="E66" s="476"/>
      <c r="F66" s="476"/>
      <c r="G66" s="476"/>
      <c r="H66" s="476"/>
      <c r="I66" s="476"/>
      <c r="J66" s="476"/>
      <c r="K66" s="476"/>
      <c r="L66" s="476"/>
      <c r="M66" s="476"/>
      <c r="N66" s="476"/>
      <c r="O66" s="476"/>
      <c r="P66" s="476"/>
      <c r="Q66" s="476"/>
      <c r="R66" s="476"/>
      <c r="S66" s="476"/>
      <c r="T66" s="476"/>
      <c r="U66" s="476"/>
      <c r="V66" s="476"/>
      <c r="W66" s="476"/>
      <c r="X66" s="476"/>
      <c r="Y66" s="476"/>
      <c r="Z66" s="476"/>
      <c r="AA66" s="476"/>
      <c r="AB66" s="476"/>
      <c r="AC66" s="476"/>
      <c r="AD66" s="476"/>
      <c r="AE66" s="476"/>
      <c r="AF66" s="476"/>
      <c r="AG66" s="476"/>
      <c r="AH66" s="476"/>
    </row>
    <row r="67" spans="1:34" ht="15.6">
      <c r="A67" s="476"/>
      <c r="B67" s="476"/>
      <c r="C67" s="476"/>
      <c r="D67" s="476"/>
      <c r="E67" s="476"/>
      <c r="F67" s="476"/>
      <c r="G67" s="476"/>
      <c r="H67" s="476"/>
      <c r="I67" s="476"/>
      <c r="J67" s="476"/>
      <c r="K67" s="476"/>
      <c r="L67" s="476"/>
      <c r="M67" s="476"/>
      <c r="N67" s="476"/>
      <c r="O67" s="476"/>
      <c r="P67" s="476"/>
      <c r="Q67" s="476"/>
      <c r="R67" s="476"/>
      <c r="S67" s="476"/>
      <c r="T67" s="476"/>
      <c r="U67" s="476"/>
      <c r="V67" s="476"/>
      <c r="W67" s="476"/>
      <c r="X67" s="476"/>
      <c r="Y67" s="476"/>
      <c r="Z67" s="476"/>
      <c r="AA67" s="476"/>
      <c r="AB67" s="476"/>
      <c r="AC67" s="476"/>
      <c r="AD67" s="476"/>
      <c r="AE67" s="476"/>
      <c r="AF67" s="476"/>
      <c r="AG67" s="476"/>
      <c r="AH67" s="476"/>
    </row>
    <row r="68" spans="1:34" ht="15.6">
      <c r="A68" s="476"/>
      <c r="B68" s="476"/>
      <c r="C68" s="476"/>
      <c r="D68" s="476"/>
      <c r="E68" s="476"/>
      <c r="F68" s="476"/>
      <c r="G68" s="476"/>
      <c r="H68" s="476"/>
      <c r="I68" s="476"/>
      <c r="J68" s="476"/>
      <c r="K68" s="476"/>
      <c r="L68" s="476"/>
      <c r="M68" s="476"/>
      <c r="N68" s="476"/>
      <c r="O68" s="476"/>
      <c r="P68" s="476"/>
      <c r="Q68" s="476"/>
      <c r="R68" s="476"/>
      <c r="S68" s="476"/>
      <c r="T68" s="476"/>
      <c r="U68" s="476"/>
      <c r="V68" s="476"/>
      <c r="W68" s="476"/>
      <c r="X68" s="476"/>
      <c r="Y68" s="476"/>
      <c r="Z68" s="476"/>
      <c r="AA68" s="476"/>
      <c r="AB68" s="476"/>
      <c r="AC68" s="476"/>
      <c r="AD68" s="476"/>
      <c r="AE68" s="476"/>
      <c r="AF68" s="476"/>
      <c r="AG68" s="476"/>
      <c r="AH68" s="476"/>
    </row>
    <row r="69" spans="1:34" ht="15.6">
      <c r="A69" s="476"/>
      <c r="B69" s="476"/>
      <c r="C69" s="476"/>
      <c r="D69" s="476"/>
      <c r="E69" s="476"/>
      <c r="F69" s="476"/>
      <c r="G69" s="476"/>
      <c r="H69" s="476"/>
      <c r="I69" s="476"/>
      <c r="J69" s="476"/>
      <c r="K69" s="476"/>
      <c r="L69" s="476"/>
      <c r="M69" s="476"/>
      <c r="N69" s="476"/>
      <c r="O69" s="476"/>
      <c r="P69" s="476"/>
      <c r="Q69" s="476"/>
      <c r="R69" s="476"/>
      <c r="S69" s="476"/>
      <c r="T69" s="476"/>
      <c r="U69" s="476"/>
      <c r="V69" s="476"/>
      <c r="W69" s="476"/>
      <c r="X69" s="476"/>
      <c r="Y69" s="476"/>
      <c r="Z69" s="476"/>
      <c r="AA69" s="476"/>
      <c r="AB69" s="476"/>
      <c r="AC69" s="476"/>
      <c r="AD69" s="476"/>
      <c r="AE69" s="476"/>
      <c r="AF69" s="476"/>
      <c r="AG69" s="476"/>
      <c r="AH69" s="476"/>
    </row>
    <row r="70" spans="1:34" ht="15.6">
      <c r="A70" s="476"/>
      <c r="B70" s="476"/>
      <c r="C70" s="476"/>
      <c r="D70" s="476"/>
      <c r="E70" s="476"/>
      <c r="F70" s="476"/>
      <c r="G70" s="476"/>
      <c r="H70" s="476"/>
      <c r="I70" s="476"/>
      <c r="J70" s="476"/>
      <c r="K70" s="476"/>
      <c r="L70" s="476"/>
      <c r="M70" s="476"/>
      <c r="N70" s="476"/>
      <c r="O70" s="476"/>
      <c r="P70" s="476"/>
      <c r="Q70" s="476"/>
      <c r="R70" s="476"/>
      <c r="S70" s="476"/>
      <c r="T70" s="476"/>
      <c r="U70" s="476"/>
      <c r="V70" s="476"/>
      <c r="W70" s="476"/>
      <c r="X70" s="476"/>
      <c r="Y70" s="476"/>
      <c r="Z70" s="476"/>
      <c r="AA70" s="476"/>
      <c r="AB70" s="476"/>
      <c r="AC70" s="476"/>
      <c r="AD70" s="476"/>
      <c r="AE70" s="476"/>
      <c r="AF70" s="476"/>
      <c r="AG70" s="476"/>
      <c r="AH70" s="476"/>
    </row>
    <row r="71" spans="1:34" ht="15.6">
      <c r="A71" s="476"/>
      <c r="B71" s="476"/>
      <c r="C71" s="476"/>
      <c r="D71" s="476"/>
      <c r="E71" s="476"/>
      <c r="F71" s="476"/>
      <c r="G71" s="476"/>
      <c r="H71" s="476"/>
      <c r="I71" s="476"/>
      <c r="J71" s="476"/>
      <c r="K71" s="476"/>
      <c r="L71" s="476"/>
      <c r="M71" s="476"/>
      <c r="N71" s="476"/>
      <c r="O71" s="476"/>
      <c r="P71" s="476"/>
      <c r="Q71" s="476"/>
      <c r="R71" s="476"/>
      <c r="S71" s="476"/>
      <c r="T71" s="476"/>
      <c r="U71" s="476"/>
      <c r="V71" s="476"/>
      <c r="W71" s="476"/>
      <c r="X71" s="476"/>
      <c r="Y71" s="476"/>
      <c r="Z71" s="476"/>
      <c r="AA71" s="476"/>
      <c r="AB71" s="476"/>
      <c r="AC71" s="476"/>
      <c r="AD71" s="476"/>
      <c r="AE71" s="476"/>
      <c r="AF71" s="476"/>
      <c r="AG71" s="476"/>
      <c r="AH71" s="476"/>
    </row>
    <row r="72" spans="1:34" ht="15.6">
      <c r="A72" s="476"/>
      <c r="B72" s="476"/>
      <c r="C72" s="476"/>
      <c r="D72" s="476"/>
      <c r="E72" s="476"/>
      <c r="F72" s="476"/>
      <c r="G72" s="476"/>
      <c r="H72" s="476"/>
      <c r="I72" s="476"/>
      <c r="J72" s="476"/>
      <c r="K72" s="476"/>
      <c r="L72" s="476"/>
      <c r="M72" s="476"/>
      <c r="N72" s="476"/>
      <c r="O72" s="476"/>
      <c r="P72" s="476"/>
      <c r="Q72" s="476"/>
      <c r="R72" s="476"/>
      <c r="S72" s="476"/>
      <c r="T72" s="476"/>
      <c r="U72" s="476"/>
      <c r="V72" s="476"/>
      <c r="W72" s="476"/>
      <c r="X72" s="476"/>
      <c r="Y72" s="476"/>
      <c r="Z72" s="476"/>
      <c r="AA72" s="476"/>
      <c r="AB72" s="476"/>
      <c r="AC72" s="476"/>
      <c r="AD72" s="476"/>
      <c r="AE72" s="476"/>
      <c r="AF72" s="476"/>
      <c r="AG72" s="476"/>
      <c r="AH72" s="476"/>
    </row>
    <row r="73" spans="1:34" ht="15.6">
      <c r="A73" s="476"/>
      <c r="B73" s="476"/>
      <c r="C73" s="476"/>
      <c r="D73" s="476"/>
      <c r="E73" s="476"/>
      <c r="F73" s="476"/>
      <c r="G73" s="476"/>
      <c r="H73" s="476"/>
      <c r="I73" s="476"/>
      <c r="J73" s="476"/>
      <c r="K73" s="476"/>
      <c r="L73" s="476"/>
      <c r="M73" s="476"/>
      <c r="N73" s="476"/>
      <c r="O73" s="476"/>
      <c r="P73" s="476"/>
      <c r="Q73" s="476"/>
      <c r="R73" s="476"/>
      <c r="S73" s="476"/>
      <c r="T73" s="476"/>
      <c r="U73" s="476"/>
      <c r="V73" s="476"/>
      <c r="W73" s="476"/>
      <c r="X73" s="476"/>
      <c r="Y73" s="476"/>
      <c r="Z73" s="476"/>
      <c r="AA73" s="476"/>
      <c r="AB73" s="476"/>
      <c r="AC73" s="476"/>
      <c r="AD73" s="476"/>
      <c r="AE73" s="476"/>
      <c r="AF73" s="476"/>
      <c r="AG73" s="476"/>
      <c r="AH73" s="476"/>
    </row>
    <row r="74" spans="1:34" ht="15.6">
      <c r="A74" s="476"/>
      <c r="B74" s="476"/>
      <c r="C74" s="476"/>
      <c r="D74" s="476"/>
      <c r="E74" s="476"/>
      <c r="F74" s="476"/>
      <c r="G74" s="476"/>
      <c r="H74" s="476"/>
      <c r="I74" s="476"/>
      <c r="J74" s="476"/>
      <c r="K74" s="476"/>
      <c r="L74" s="476"/>
      <c r="M74" s="476"/>
      <c r="N74" s="476"/>
      <c r="O74" s="476"/>
      <c r="P74" s="476"/>
      <c r="Q74" s="476"/>
      <c r="R74" s="476"/>
      <c r="S74" s="476"/>
      <c r="T74" s="476"/>
      <c r="U74" s="476"/>
      <c r="V74" s="476"/>
      <c r="W74" s="476"/>
      <c r="X74" s="476"/>
      <c r="Y74" s="476"/>
      <c r="Z74" s="476"/>
      <c r="AA74" s="476"/>
      <c r="AB74" s="476"/>
      <c r="AC74" s="476"/>
      <c r="AD74" s="476"/>
      <c r="AE74" s="476"/>
      <c r="AF74" s="476"/>
      <c r="AG74" s="476"/>
      <c r="AH74" s="476"/>
    </row>
    <row r="75" spans="1:34" ht="15.6">
      <c r="A75" s="476"/>
      <c r="B75" s="476"/>
      <c r="C75" s="476"/>
      <c r="D75" s="476"/>
      <c r="E75" s="476"/>
      <c r="F75" s="476"/>
      <c r="G75" s="476"/>
      <c r="H75" s="476"/>
      <c r="I75" s="476"/>
      <c r="J75" s="476"/>
      <c r="K75" s="476"/>
      <c r="L75" s="476"/>
      <c r="M75" s="476"/>
      <c r="N75" s="476"/>
      <c r="O75" s="476"/>
      <c r="P75" s="476"/>
      <c r="Q75" s="476"/>
      <c r="R75" s="476"/>
      <c r="S75" s="476"/>
      <c r="T75" s="476"/>
      <c r="U75" s="476"/>
      <c r="V75" s="476"/>
      <c r="W75" s="476"/>
      <c r="X75" s="476"/>
      <c r="Y75" s="476"/>
      <c r="Z75" s="476"/>
      <c r="AA75" s="476"/>
      <c r="AB75" s="476"/>
      <c r="AC75" s="476"/>
      <c r="AD75" s="476"/>
      <c r="AE75" s="476"/>
      <c r="AF75" s="476"/>
      <c r="AG75" s="476"/>
      <c r="AH75" s="476"/>
    </row>
    <row r="76" spans="1:34" ht="15.6">
      <c r="A76" s="476"/>
      <c r="B76" s="476"/>
      <c r="C76" s="476"/>
      <c r="D76" s="476"/>
      <c r="E76" s="476"/>
      <c r="F76" s="476"/>
      <c r="G76" s="476"/>
      <c r="H76" s="476"/>
      <c r="I76" s="476"/>
      <c r="J76" s="476"/>
      <c r="K76" s="476"/>
      <c r="L76" s="476"/>
      <c r="M76" s="476"/>
      <c r="N76" s="476"/>
      <c r="O76" s="476"/>
      <c r="P76" s="476"/>
      <c r="Q76" s="476"/>
      <c r="R76" s="476"/>
      <c r="S76" s="476"/>
      <c r="T76" s="476"/>
      <c r="U76" s="476"/>
      <c r="V76" s="476"/>
      <c r="W76" s="476"/>
      <c r="X76" s="476"/>
      <c r="Y76" s="476"/>
      <c r="Z76" s="476"/>
      <c r="AA76" s="476"/>
      <c r="AB76" s="476"/>
      <c r="AC76" s="476"/>
      <c r="AD76" s="476"/>
      <c r="AE76" s="476"/>
      <c r="AF76" s="476"/>
      <c r="AG76" s="476"/>
      <c r="AH76" s="476"/>
    </row>
    <row r="77" spans="1:34" ht="15.6">
      <c r="A77" s="476"/>
      <c r="B77" s="476"/>
      <c r="C77" s="476"/>
      <c r="D77" s="476"/>
      <c r="E77" s="476"/>
      <c r="F77" s="476"/>
      <c r="G77" s="476"/>
      <c r="H77" s="476"/>
      <c r="I77" s="476"/>
      <c r="J77" s="476"/>
      <c r="K77" s="476"/>
      <c r="L77" s="476"/>
      <c r="M77" s="476"/>
      <c r="N77" s="476"/>
      <c r="O77" s="476"/>
      <c r="P77" s="476"/>
      <c r="Q77" s="476"/>
      <c r="R77" s="476"/>
      <c r="S77" s="476"/>
      <c r="T77" s="476"/>
      <c r="U77" s="476"/>
      <c r="V77" s="476"/>
      <c r="W77" s="476"/>
      <c r="X77" s="476"/>
      <c r="Y77" s="476"/>
      <c r="Z77" s="476"/>
      <c r="AA77" s="476"/>
      <c r="AB77" s="476"/>
      <c r="AC77" s="476"/>
      <c r="AD77" s="476"/>
      <c r="AE77" s="476"/>
      <c r="AF77" s="476"/>
      <c r="AG77" s="476"/>
      <c r="AH77" s="476"/>
    </row>
    <row r="78" spans="1:34" ht="15.6">
      <c r="A78" s="476"/>
      <c r="B78" s="476"/>
      <c r="C78" s="476"/>
      <c r="D78" s="476"/>
      <c r="E78" s="476"/>
      <c r="F78" s="476"/>
      <c r="G78" s="476"/>
      <c r="H78" s="476"/>
      <c r="I78" s="476"/>
      <c r="J78" s="476"/>
      <c r="K78" s="476"/>
      <c r="L78" s="476"/>
      <c r="M78" s="476"/>
      <c r="N78" s="476"/>
      <c r="O78" s="476"/>
      <c r="P78" s="476"/>
      <c r="Q78" s="476"/>
      <c r="R78" s="476"/>
      <c r="S78" s="476"/>
      <c r="T78" s="476"/>
      <c r="U78" s="476"/>
      <c r="V78" s="476"/>
      <c r="W78" s="476"/>
      <c r="X78" s="476"/>
      <c r="Y78" s="476"/>
      <c r="Z78" s="476"/>
      <c r="AA78" s="476"/>
      <c r="AB78" s="476"/>
      <c r="AC78" s="476"/>
      <c r="AD78" s="476"/>
      <c r="AE78" s="476"/>
      <c r="AF78" s="476"/>
      <c r="AG78" s="476"/>
      <c r="AH78" s="476"/>
    </row>
    <row r="79" spans="1:34" ht="15.6">
      <c r="A79" s="476"/>
      <c r="B79" s="476"/>
      <c r="C79" s="476"/>
      <c r="D79" s="476"/>
      <c r="E79" s="476"/>
      <c r="F79" s="476"/>
      <c r="G79" s="476"/>
      <c r="H79" s="476"/>
      <c r="I79" s="476"/>
      <c r="J79" s="476"/>
      <c r="K79" s="476"/>
      <c r="L79" s="476"/>
      <c r="M79" s="476"/>
      <c r="N79" s="476"/>
      <c r="O79" s="476"/>
      <c r="P79" s="476"/>
      <c r="Q79" s="476"/>
      <c r="R79" s="476"/>
      <c r="S79" s="476"/>
      <c r="T79" s="476"/>
      <c r="U79" s="476"/>
      <c r="V79" s="476"/>
      <c r="W79" s="476"/>
      <c r="X79" s="476"/>
      <c r="Y79" s="476"/>
      <c r="Z79" s="476"/>
      <c r="AA79" s="476"/>
      <c r="AB79" s="476"/>
      <c r="AC79" s="476"/>
      <c r="AD79" s="476"/>
      <c r="AE79" s="476"/>
      <c r="AF79" s="476"/>
      <c r="AG79" s="476"/>
      <c r="AH79" s="476"/>
    </row>
    <row r="80" spans="1:34" ht="15.6">
      <c r="A80" s="476"/>
      <c r="B80" s="476"/>
      <c r="C80" s="476"/>
      <c r="D80" s="476"/>
      <c r="E80" s="476"/>
      <c r="F80" s="476"/>
      <c r="G80" s="476"/>
      <c r="H80" s="476"/>
      <c r="I80" s="476"/>
      <c r="J80" s="476"/>
      <c r="K80" s="476"/>
      <c r="L80" s="476"/>
      <c r="M80" s="476"/>
      <c r="N80" s="476"/>
      <c r="O80" s="476"/>
      <c r="P80" s="476"/>
      <c r="Q80" s="476"/>
      <c r="R80" s="476"/>
      <c r="S80" s="476"/>
      <c r="T80" s="476"/>
      <c r="U80" s="476"/>
      <c r="V80" s="476"/>
      <c r="W80" s="476"/>
      <c r="X80" s="476"/>
      <c r="Y80" s="476"/>
      <c r="Z80" s="476"/>
      <c r="AA80" s="476"/>
      <c r="AB80" s="476"/>
      <c r="AC80" s="476"/>
      <c r="AD80" s="476"/>
      <c r="AE80" s="476"/>
      <c r="AF80" s="476"/>
      <c r="AG80" s="476"/>
      <c r="AH80" s="476"/>
    </row>
    <row r="81" spans="1:34" ht="15.6">
      <c r="A81" s="476"/>
      <c r="B81" s="476"/>
      <c r="C81" s="476"/>
      <c r="D81" s="476"/>
      <c r="E81" s="476"/>
      <c r="F81" s="476"/>
      <c r="G81" s="476"/>
      <c r="H81" s="476"/>
      <c r="I81" s="476"/>
      <c r="J81" s="476"/>
      <c r="K81" s="476"/>
      <c r="L81" s="476"/>
      <c r="M81" s="476"/>
      <c r="N81" s="476"/>
      <c r="O81" s="476"/>
      <c r="P81" s="476"/>
      <c r="Q81" s="476"/>
      <c r="R81" s="476"/>
      <c r="S81" s="476"/>
      <c r="T81" s="476"/>
      <c r="U81" s="476"/>
      <c r="V81" s="476"/>
      <c r="W81" s="476"/>
      <c r="X81" s="476"/>
      <c r="Y81" s="476"/>
      <c r="Z81" s="476"/>
      <c r="AA81" s="476"/>
      <c r="AB81" s="476"/>
      <c r="AC81" s="476"/>
      <c r="AD81" s="476"/>
      <c r="AE81" s="476"/>
      <c r="AF81" s="476"/>
      <c r="AG81" s="476"/>
      <c r="AH81" s="476"/>
    </row>
    <row r="82" spans="1:34" ht="15.6">
      <c r="A82" s="476"/>
      <c r="B82" s="476"/>
      <c r="C82" s="476"/>
      <c r="D82" s="476"/>
      <c r="E82" s="476"/>
      <c r="F82" s="476"/>
      <c r="G82" s="476"/>
      <c r="H82" s="476"/>
      <c r="I82" s="476"/>
      <c r="J82" s="476"/>
      <c r="K82" s="476"/>
      <c r="L82" s="476"/>
      <c r="M82" s="476"/>
      <c r="N82" s="476"/>
      <c r="O82" s="476"/>
      <c r="P82" s="476"/>
      <c r="Q82" s="476"/>
      <c r="R82" s="476"/>
      <c r="S82" s="476"/>
      <c r="T82" s="476"/>
      <c r="U82" s="476"/>
      <c r="V82" s="476"/>
      <c r="W82" s="476"/>
      <c r="X82" s="476"/>
      <c r="Y82" s="476"/>
      <c r="Z82" s="476"/>
      <c r="AA82" s="476"/>
      <c r="AB82" s="476"/>
      <c r="AC82" s="476"/>
      <c r="AD82" s="476"/>
      <c r="AE82" s="476"/>
      <c r="AF82" s="476"/>
      <c r="AG82" s="476"/>
      <c r="AH82" s="476"/>
    </row>
    <row r="83" spans="1:34" ht="15.6">
      <c r="A83" s="476"/>
      <c r="B83" s="476"/>
      <c r="C83" s="476"/>
      <c r="D83" s="476"/>
      <c r="E83" s="476"/>
      <c r="F83" s="476"/>
      <c r="G83" s="476"/>
      <c r="H83" s="476"/>
      <c r="I83" s="476"/>
      <c r="J83" s="476"/>
      <c r="K83" s="476"/>
      <c r="L83" s="476"/>
      <c r="M83" s="476"/>
      <c r="N83" s="476"/>
      <c r="O83" s="476"/>
      <c r="P83" s="476"/>
      <c r="Q83" s="476"/>
      <c r="R83" s="476"/>
      <c r="S83" s="476"/>
      <c r="T83" s="476"/>
      <c r="U83" s="476"/>
      <c r="V83" s="476"/>
      <c r="W83" s="476"/>
      <c r="X83" s="476"/>
      <c r="Y83" s="476"/>
      <c r="Z83" s="476"/>
      <c r="AA83" s="476"/>
      <c r="AB83" s="476"/>
      <c r="AC83" s="476"/>
      <c r="AD83" s="476"/>
      <c r="AE83" s="476"/>
      <c r="AF83" s="476"/>
      <c r="AG83" s="476"/>
      <c r="AH83" s="476"/>
    </row>
    <row r="84" spans="1:34" ht="15.6">
      <c r="A84" s="476"/>
      <c r="B84" s="476"/>
      <c r="C84" s="476"/>
      <c r="D84" s="476"/>
      <c r="E84" s="476"/>
      <c r="F84" s="476"/>
      <c r="G84" s="476"/>
      <c r="H84" s="476"/>
      <c r="I84" s="476"/>
      <c r="J84" s="476"/>
      <c r="K84" s="476"/>
      <c r="L84" s="476"/>
      <c r="M84" s="476"/>
      <c r="N84" s="476"/>
      <c r="O84" s="476"/>
      <c r="P84" s="476"/>
      <c r="Q84" s="476"/>
      <c r="R84" s="476"/>
      <c r="S84" s="476"/>
      <c r="T84" s="476"/>
      <c r="U84" s="476"/>
      <c r="V84" s="476"/>
      <c r="W84" s="476"/>
      <c r="X84" s="476"/>
      <c r="Y84" s="476"/>
      <c r="Z84" s="476"/>
      <c r="AA84" s="476"/>
      <c r="AB84" s="476"/>
      <c r="AC84" s="476"/>
      <c r="AD84" s="476"/>
      <c r="AE84" s="476"/>
      <c r="AF84" s="476"/>
      <c r="AG84" s="476"/>
      <c r="AH84" s="476"/>
    </row>
    <row r="85" spans="1:34" ht="15.6">
      <c r="A85" s="476"/>
      <c r="B85" s="476"/>
      <c r="C85" s="476"/>
      <c r="D85" s="476"/>
      <c r="E85" s="476"/>
      <c r="F85" s="476"/>
      <c r="G85" s="476"/>
      <c r="H85" s="476"/>
      <c r="I85" s="476"/>
      <c r="J85" s="476"/>
      <c r="K85" s="476"/>
      <c r="L85" s="476"/>
      <c r="M85" s="476"/>
      <c r="N85" s="476"/>
      <c r="O85" s="476"/>
      <c r="P85" s="476"/>
      <c r="Q85" s="476"/>
      <c r="R85" s="476"/>
      <c r="S85" s="476"/>
      <c r="T85" s="476"/>
      <c r="U85" s="476"/>
      <c r="V85" s="476"/>
      <c r="W85" s="476"/>
      <c r="X85" s="476"/>
      <c r="Y85" s="476"/>
      <c r="Z85" s="476"/>
      <c r="AA85" s="476"/>
      <c r="AB85" s="476"/>
      <c r="AC85" s="476"/>
      <c r="AD85" s="476"/>
      <c r="AE85" s="476"/>
      <c r="AF85" s="476"/>
      <c r="AG85" s="476"/>
      <c r="AH85" s="476"/>
    </row>
    <row r="86" spans="1:34" ht="15.6">
      <c r="A86" s="476"/>
      <c r="B86" s="476"/>
      <c r="C86" s="476"/>
      <c r="D86" s="476"/>
      <c r="E86" s="476"/>
      <c r="F86" s="476"/>
      <c r="G86" s="476"/>
      <c r="H86" s="476"/>
      <c r="I86" s="476"/>
      <c r="J86" s="476"/>
      <c r="K86" s="476"/>
      <c r="L86" s="476"/>
      <c r="M86" s="476"/>
      <c r="N86" s="476"/>
      <c r="O86" s="476"/>
      <c r="P86" s="476"/>
      <c r="Q86" s="476"/>
      <c r="R86" s="476"/>
      <c r="S86" s="476"/>
      <c r="T86" s="476"/>
      <c r="U86" s="476"/>
      <c r="V86" s="476"/>
      <c r="W86" s="476"/>
      <c r="X86" s="476"/>
      <c r="Y86" s="476"/>
      <c r="Z86" s="476"/>
      <c r="AA86" s="476"/>
      <c r="AB86" s="476"/>
      <c r="AC86" s="476"/>
      <c r="AD86" s="476"/>
      <c r="AE86" s="476"/>
      <c r="AF86" s="476"/>
      <c r="AG86" s="476"/>
      <c r="AH86" s="476"/>
    </row>
    <row r="87" spans="1:34" ht="15.6">
      <c r="A87" s="476"/>
      <c r="B87" s="476"/>
      <c r="C87" s="476"/>
      <c r="D87" s="476"/>
      <c r="E87" s="476"/>
      <c r="F87" s="476"/>
      <c r="G87" s="476"/>
      <c r="H87" s="476"/>
      <c r="I87" s="476"/>
      <c r="J87" s="476"/>
      <c r="K87" s="476"/>
      <c r="L87" s="476"/>
      <c r="M87" s="476"/>
      <c r="N87" s="476"/>
      <c r="O87" s="476"/>
      <c r="P87" s="476"/>
      <c r="Q87" s="476"/>
      <c r="R87" s="476"/>
      <c r="S87" s="476"/>
      <c r="T87" s="476"/>
      <c r="U87" s="476"/>
      <c r="V87" s="476"/>
      <c r="W87" s="476"/>
      <c r="X87" s="476"/>
      <c r="Y87" s="476"/>
      <c r="Z87" s="476"/>
      <c r="AA87" s="476"/>
      <c r="AB87" s="476"/>
      <c r="AC87" s="476"/>
      <c r="AD87" s="476"/>
      <c r="AE87" s="476"/>
      <c r="AF87" s="476"/>
      <c r="AG87" s="476"/>
      <c r="AH87" s="476"/>
    </row>
    <row r="88" spans="1:34" ht="15.6">
      <c r="A88" s="476"/>
      <c r="B88" s="476"/>
      <c r="C88" s="476"/>
      <c r="D88" s="476"/>
      <c r="E88" s="476"/>
      <c r="F88" s="476"/>
      <c r="G88" s="476"/>
      <c r="H88" s="476"/>
      <c r="I88" s="476"/>
      <c r="J88" s="476"/>
      <c r="K88" s="476"/>
      <c r="L88" s="476"/>
      <c r="M88" s="476"/>
      <c r="N88" s="476"/>
      <c r="O88" s="476"/>
      <c r="P88" s="476"/>
      <c r="Q88" s="476"/>
      <c r="R88" s="476"/>
      <c r="S88" s="476"/>
      <c r="T88" s="476"/>
      <c r="U88" s="476"/>
      <c r="V88" s="476"/>
      <c r="W88" s="476"/>
      <c r="X88" s="476"/>
      <c r="Y88" s="476"/>
      <c r="Z88" s="476"/>
      <c r="AA88" s="476"/>
      <c r="AB88" s="476"/>
      <c r="AC88" s="476"/>
      <c r="AD88" s="476"/>
      <c r="AE88" s="476"/>
      <c r="AF88" s="476"/>
      <c r="AG88" s="476"/>
      <c r="AH88" s="476"/>
    </row>
    <row r="89" spans="1:34" ht="15.6">
      <c r="A89" s="476"/>
      <c r="B89" s="476"/>
      <c r="C89" s="476"/>
      <c r="D89" s="476"/>
      <c r="E89" s="476"/>
      <c r="F89" s="476"/>
      <c r="G89" s="476"/>
      <c r="H89" s="476"/>
      <c r="I89" s="476"/>
      <c r="J89" s="476"/>
      <c r="K89" s="476"/>
      <c r="L89" s="476"/>
      <c r="M89" s="476"/>
      <c r="N89" s="476"/>
      <c r="O89" s="476"/>
      <c r="P89" s="476"/>
      <c r="Q89" s="476"/>
      <c r="R89" s="476"/>
      <c r="S89" s="476"/>
      <c r="T89" s="476"/>
      <c r="U89" s="476"/>
      <c r="V89" s="476"/>
      <c r="W89" s="476"/>
      <c r="X89" s="476"/>
      <c r="Y89" s="476"/>
      <c r="Z89" s="476"/>
      <c r="AA89" s="476"/>
      <c r="AB89" s="476"/>
      <c r="AC89" s="476"/>
      <c r="AD89" s="476"/>
      <c r="AE89" s="476"/>
      <c r="AF89" s="476"/>
      <c r="AG89" s="476"/>
      <c r="AH89" s="476"/>
    </row>
    <row r="90" spans="1:34" ht="15.6">
      <c r="A90" s="476"/>
      <c r="B90" s="476"/>
      <c r="C90" s="476"/>
      <c r="D90" s="476"/>
      <c r="E90" s="476"/>
      <c r="F90" s="476"/>
      <c r="G90" s="476"/>
      <c r="H90" s="476"/>
      <c r="I90" s="476"/>
      <c r="J90" s="476"/>
      <c r="K90" s="476"/>
      <c r="L90" s="476"/>
      <c r="M90" s="476"/>
      <c r="N90" s="476"/>
      <c r="O90" s="476"/>
      <c r="P90" s="476"/>
      <c r="Q90" s="476"/>
      <c r="R90" s="476"/>
      <c r="S90" s="476"/>
      <c r="T90" s="476"/>
      <c r="U90" s="476"/>
      <c r="V90" s="476"/>
      <c r="W90" s="476"/>
      <c r="X90" s="476"/>
      <c r="Y90" s="476"/>
      <c r="Z90" s="476"/>
      <c r="AA90" s="476"/>
      <c r="AB90" s="476"/>
      <c r="AC90" s="476"/>
      <c r="AD90" s="476"/>
      <c r="AE90" s="476"/>
      <c r="AF90" s="476"/>
      <c r="AG90" s="476"/>
      <c r="AH90" s="476"/>
    </row>
    <row r="91" spans="1:34" ht="15.6">
      <c r="A91" s="476"/>
      <c r="B91" s="476"/>
      <c r="C91" s="476"/>
      <c r="D91" s="476"/>
      <c r="E91" s="476"/>
      <c r="F91" s="476"/>
      <c r="G91" s="476"/>
      <c r="H91" s="476"/>
      <c r="I91" s="476"/>
      <c r="J91" s="476"/>
      <c r="K91" s="476"/>
      <c r="L91" s="476"/>
      <c r="M91" s="476"/>
      <c r="N91" s="476"/>
      <c r="O91" s="476"/>
      <c r="P91" s="476"/>
      <c r="Q91" s="476"/>
      <c r="R91" s="476"/>
      <c r="S91" s="476"/>
      <c r="T91" s="476"/>
      <c r="U91" s="476"/>
      <c r="V91" s="476"/>
      <c r="W91" s="476"/>
      <c r="X91" s="476"/>
      <c r="Y91" s="476"/>
      <c r="Z91" s="476"/>
      <c r="AA91" s="476"/>
      <c r="AB91" s="476"/>
      <c r="AC91" s="476"/>
      <c r="AD91" s="476"/>
      <c r="AE91" s="476"/>
      <c r="AF91" s="476"/>
      <c r="AG91" s="476"/>
      <c r="AH91" s="476"/>
    </row>
    <row r="92" spans="1:34" ht="15.6">
      <c r="A92" s="476"/>
      <c r="B92" s="476"/>
      <c r="C92" s="476"/>
      <c r="D92" s="476"/>
      <c r="E92" s="476"/>
      <c r="F92" s="476"/>
      <c r="G92" s="476"/>
      <c r="H92" s="476"/>
      <c r="I92" s="476"/>
      <c r="J92" s="476"/>
      <c r="K92" s="476"/>
      <c r="L92" s="476"/>
      <c r="M92" s="476"/>
      <c r="N92" s="476"/>
      <c r="O92" s="476"/>
      <c r="P92" s="476"/>
      <c r="Q92" s="476"/>
      <c r="R92" s="476"/>
      <c r="S92" s="476"/>
      <c r="T92" s="476"/>
      <c r="U92" s="476"/>
      <c r="V92" s="476"/>
      <c r="W92" s="476"/>
      <c r="X92" s="476"/>
      <c r="Y92" s="476"/>
      <c r="Z92" s="476"/>
      <c r="AA92" s="476"/>
      <c r="AB92" s="476"/>
      <c r="AC92" s="476"/>
      <c r="AD92" s="476"/>
      <c r="AE92" s="476"/>
      <c r="AF92" s="476"/>
      <c r="AG92" s="476"/>
      <c r="AH92" s="476"/>
    </row>
    <row r="93" spans="1:34" ht="15.6">
      <c r="A93" s="476"/>
      <c r="B93" s="476"/>
      <c r="C93" s="476"/>
      <c r="D93" s="476"/>
      <c r="E93" s="476"/>
      <c r="F93" s="476"/>
      <c r="G93" s="476"/>
      <c r="H93" s="476"/>
      <c r="I93" s="476"/>
      <c r="J93" s="476"/>
      <c r="K93" s="476"/>
      <c r="L93" s="476"/>
      <c r="M93" s="476"/>
      <c r="N93" s="476"/>
      <c r="O93" s="476"/>
      <c r="P93" s="476"/>
      <c r="Q93" s="476"/>
      <c r="R93" s="476"/>
      <c r="S93" s="476"/>
      <c r="T93" s="476"/>
      <c r="U93" s="476"/>
      <c r="V93" s="476"/>
      <c r="W93" s="476"/>
      <c r="X93" s="476"/>
      <c r="Y93" s="476"/>
      <c r="Z93" s="476"/>
      <c r="AA93" s="476"/>
      <c r="AB93" s="476"/>
      <c r="AC93" s="476"/>
      <c r="AD93" s="476"/>
      <c r="AE93" s="476"/>
      <c r="AF93" s="476"/>
      <c r="AG93" s="476"/>
      <c r="AH93" s="476"/>
    </row>
    <row r="94" spans="1:34" ht="15.6">
      <c r="A94" s="476"/>
      <c r="B94" s="476"/>
      <c r="C94" s="476"/>
      <c r="D94" s="476"/>
      <c r="E94" s="476"/>
      <c r="F94" s="476"/>
      <c r="G94" s="476"/>
      <c r="H94" s="476"/>
      <c r="I94" s="476"/>
      <c r="J94" s="476"/>
      <c r="K94" s="476"/>
      <c r="L94" s="476"/>
      <c r="M94" s="476"/>
      <c r="N94" s="476"/>
      <c r="O94" s="476"/>
      <c r="P94" s="476"/>
      <c r="Q94" s="476"/>
      <c r="R94" s="476"/>
      <c r="S94" s="476"/>
      <c r="T94" s="476"/>
      <c r="U94" s="476"/>
      <c r="V94" s="476"/>
      <c r="W94" s="476"/>
      <c r="X94" s="476"/>
      <c r="Y94" s="476"/>
      <c r="Z94" s="476"/>
      <c r="AA94" s="476"/>
      <c r="AB94" s="476"/>
      <c r="AC94" s="476"/>
      <c r="AD94" s="476"/>
      <c r="AE94" s="476"/>
      <c r="AF94" s="476"/>
      <c r="AG94" s="476"/>
      <c r="AH94" s="476"/>
    </row>
    <row r="95" spans="1:34" ht="15.6">
      <c r="A95" s="476"/>
      <c r="B95" s="476"/>
      <c r="C95" s="476"/>
      <c r="D95" s="476"/>
      <c r="E95" s="476"/>
      <c r="F95" s="476"/>
      <c r="G95" s="476"/>
      <c r="H95" s="476"/>
      <c r="I95" s="476"/>
      <c r="J95" s="476"/>
      <c r="K95" s="476"/>
      <c r="L95" s="476"/>
      <c r="M95" s="476"/>
      <c r="N95" s="476"/>
      <c r="O95" s="476"/>
      <c r="P95" s="476"/>
      <c r="Q95" s="476"/>
      <c r="R95" s="476"/>
      <c r="S95" s="476"/>
      <c r="T95" s="476"/>
      <c r="U95" s="476"/>
      <c r="V95" s="476"/>
      <c r="W95" s="476"/>
      <c r="X95" s="476"/>
      <c r="Y95" s="476"/>
      <c r="Z95" s="476"/>
      <c r="AA95" s="476"/>
      <c r="AB95" s="476"/>
      <c r="AC95" s="476"/>
      <c r="AD95" s="476"/>
      <c r="AE95" s="476"/>
      <c r="AF95" s="476"/>
      <c r="AG95" s="476"/>
      <c r="AH95" s="476"/>
    </row>
    <row r="96" spans="1:34" ht="15.6">
      <c r="A96" s="476"/>
      <c r="B96" s="476"/>
      <c r="C96" s="476"/>
      <c r="D96" s="476"/>
      <c r="E96" s="476"/>
      <c r="F96" s="476"/>
      <c r="G96" s="476"/>
      <c r="H96" s="476"/>
      <c r="I96" s="476"/>
      <c r="J96" s="476"/>
      <c r="K96" s="476"/>
      <c r="L96" s="476"/>
      <c r="M96" s="476"/>
      <c r="N96" s="476"/>
      <c r="O96" s="476"/>
      <c r="P96" s="476"/>
      <c r="Q96" s="476"/>
      <c r="R96" s="476"/>
      <c r="S96" s="476"/>
      <c r="T96" s="476"/>
      <c r="U96" s="476"/>
      <c r="V96" s="476"/>
      <c r="W96" s="476"/>
      <c r="X96" s="476"/>
      <c r="Y96" s="476"/>
      <c r="Z96" s="476"/>
      <c r="AA96" s="476"/>
      <c r="AB96" s="476"/>
      <c r="AC96" s="476"/>
      <c r="AD96" s="476"/>
      <c r="AE96" s="476"/>
      <c r="AF96" s="476"/>
      <c r="AG96" s="476"/>
      <c r="AH96" s="476"/>
    </row>
    <row r="97" spans="1:34" ht="15.6">
      <c r="A97" s="476"/>
      <c r="B97" s="476"/>
      <c r="C97" s="476"/>
      <c r="D97" s="476"/>
      <c r="E97" s="476"/>
      <c r="F97" s="476"/>
      <c r="G97" s="476"/>
      <c r="H97" s="476"/>
      <c r="I97" s="476"/>
      <c r="J97" s="476"/>
      <c r="K97" s="476"/>
      <c r="L97" s="476"/>
      <c r="M97" s="476"/>
      <c r="N97" s="476"/>
      <c r="O97" s="476"/>
      <c r="P97" s="476"/>
      <c r="Q97" s="476"/>
      <c r="R97" s="476"/>
      <c r="S97" s="476"/>
      <c r="T97" s="476"/>
      <c r="U97" s="476"/>
      <c r="V97" s="476"/>
      <c r="W97" s="476"/>
      <c r="X97" s="476"/>
      <c r="Y97" s="476"/>
      <c r="Z97" s="476"/>
      <c r="AA97" s="476"/>
      <c r="AB97" s="476"/>
      <c r="AC97" s="476"/>
      <c r="AD97" s="476"/>
      <c r="AE97" s="476"/>
      <c r="AF97" s="476"/>
      <c r="AG97" s="476"/>
      <c r="AH97" s="476"/>
    </row>
    <row r="98" spans="1:34" ht="15.6">
      <c r="A98" s="476"/>
      <c r="B98" s="476"/>
      <c r="C98" s="476"/>
      <c r="D98" s="476"/>
      <c r="E98" s="476"/>
      <c r="F98" s="476"/>
      <c r="G98" s="476"/>
      <c r="H98" s="476"/>
      <c r="I98" s="476"/>
      <c r="J98" s="476"/>
      <c r="K98" s="476"/>
      <c r="L98" s="476"/>
      <c r="M98" s="476"/>
      <c r="N98" s="476"/>
      <c r="O98" s="476"/>
      <c r="P98" s="476"/>
      <c r="Q98" s="476"/>
      <c r="R98" s="476"/>
      <c r="S98" s="476"/>
      <c r="T98" s="476"/>
      <c r="U98" s="476"/>
      <c r="V98" s="476"/>
      <c r="W98" s="476"/>
      <c r="X98" s="476"/>
      <c r="Y98" s="476"/>
      <c r="Z98" s="476"/>
      <c r="AA98" s="476"/>
      <c r="AB98" s="476"/>
      <c r="AC98" s="476"/>
      <c r="AD98" s="476"/>
      <c r="AE98" s="476"/>
      <c r="AF98" s="476"/>
      <c r="AG98" s="476"/>
      <c r="AH98" s="476"/>
    </row>
    <row r="99" spans="1:34" ht="15.6">
      <c r="A99" s="476"/>
      <c r="B99" s="476"/>
      <c r="C99" s="476"/>
      <c r="D99" s="476"/>
      <c r="E99" s="476"/>
      <c r="F99" s="476"/>
      <c r="G99" s="476"/>
      <c r="H99" s="476"/>
      <c r="I99" s="476"/>
      <c r="J99" s="476"/>
      <c r="K99" s="476"/>
      <c r="L99" s="476"/>
      <c r="M99" s="476"/>
      <c r="N99" s="476"/>
      <c r="O99" s="476"/>
      <c r="P99" s="476"/>
      <c r="Q99" s="476"/>
      <c r="R99" s="476"/>
      <c r="S99" s="476"/>
      <c r="T99" s="476"/>
      <c r="U99" s="476"/>
      <c r="V99" s="476"/>
      <c r="W99" s="476"/>
      <c r="X99" s="476"/>
      <c r="Y99" s="476"/>
      <c r="Z99" s="476"/>
      <c r="AA99" s="476"/>
      <c r="AB99" s="476"/>
      <c r="AC99" s="476"/>
      <c r="AD99" s="476"/>
      <c r="AE99" s="476"/>
      <c r="AF99" s="476"/>
      <c r="AG99" s="476"/>
      <c r="AH99" s="476"/>
    </row>
    <row r="100" spans="1:34" ht="15.6">
      <c r="A100" s="476"/>
      <c r="B100" s="476"/>
      <c r="C100" s="476"/>
      <c r="D100" s="476"/>
      <c r="E100" s="476"/>
      <c r="F100" s="476"/>
      <c r="G100" s="476"/>
      <c r="H100" s="476"/>
      <c r="I100" s="476"/>
      <c r="J100" s="476"/>
      <c r="K100" s="476"/>
      <c r="L100" s="476"/>
      <c r="M100" s="476"/>
      <c r="N100" s="476"/>
      <c r="O100" s="476"/>
      <c r="P100" s="476"/>
      <c r="Q100" s="476"/>
      <c r="R100" s="476"/>
      <c r="S100" s="476"/>
      <c r="T100" s="476"/>
      <c r="U100" s="476"/>
      <c r="V100" s="476"/>
      <c r="W100" s="476"/>
      <c r="X100" s="476"/>
      <c r="Y100" s="476"/>
      <c r="Z100" s="476"/>
      <c r="AA100" s="476"/>
      <c r="AB100" s="476"/>
      <c r="AC100" s="476"/>
      <c r="AD100" s="476"/>
      <c r="AE100" s="476"/>
      <c r="AF100" s="476"/>
      <c r="AG100" s="476"/>
      <c r="AH100" s="476"/>
    </row>
    <row r="101" spans="1:34" ht="15.6">
      <c r="A101" s="476"/>
      <c r="B101" s="476"/>
      <c r="C101" s="476"/>
      <c r="D101" s="476"/>
      <c r="E101" s="476"/>
      <c r="F101" s="476"/>
      <c r="G101" s="476"/>
      <c r="H101" s="476"/>
      <c r="I101" s="476"/>
      <c r="J101" s="476"/>
      <c r="K101" s="476"/>
      <c r="L101" s="476"/>
      <c r="M101" s="476"/>
      <c r="N101" s="476"/>
      <c r="O101" s="476"/>
      <c r="P101" s="476"/>
      <c r="Q101" s="476"/>
      <c r="R101" s="476"/>
      <c r="S101" s="476"/>
      <c r="T101" s="476"/>
      <c r="U101" s="476"/>
      <c r="V101" s="476"/>
      <c r="W101" s="476"/>
      <c r="X101" s="476"/>
      <c r="Y101" s="476"/>
      <c r="Z101" s="476"/>
      <c r="AA101" s="476"/>
      <c r="AB101" s="476"/>
      <c r="AC101" s="476"/>
      <c r="AD101" s="476"/>
      <c r="AE101" s="476"/>
      <c r="AF101" s="476"/>
      <c r="AG101" s="476"/>
      <c r="AH101" s="476"/>
    </row>
    <row r="102" spans="1:34" ht="15.6">
      <c r="A102" s="476"/>
      <c r="B102" s="476"/>
      <c r="C102" s="476"/>
      <c r="D102" s="476"/>
      <c r="E102" s="476"/>
      <c r="F102" s="476"/>
      <c r="G102" s="476"/>
      <c r="H102" s="476"/>
      <c r="I102" s="476"/>
      <c r="J102" s="476"/>
      <c r="K102" s="476"/>
      <c r="L102" s="476"/>
      <c r="M102" s="476"/>
      <c r="N102" s="476"/>
      <c r="O102" s="476"/>
      <c r="P102" s="476"/>
      <c r="Q102" s="476"/>
      <c r="R102" s="476"/>
      <c r="S102" s="476"/>
      <c r="T102" s="476"/>
      <c r="U102" s="476"/>
      <c r="V102" s="476"/>
      <c r="W102" s="476"/>
      <c r="X102" s="476"/>
      <c r="Y102" s="476"/>
      <c r="Z102" s="476"/>
      <c r="AA102" s="476"/>
      <c r="AB102" s="476"/>
      <c r="AC102" s="476"/>
      <c r="AD102" s="476"/>
      <c r="AE102" s="476"/>
      <c r="AF102" s="476"/>
      <c r="AG102" s="476"/>
      <c r="AH102" s="476"/>
    </row>
    <row r="103" spans="1:34" ht="15.6">
      <c r="A103" s="476"/>
      <c r="B103" s="476"/>
      <c r="C103" s="476"/>
      <c r="D103" s="476"/>
      <c r="E103" s="476"/>
      <c r="F103" s="476"/>
      <c r="G103" s="476"/>
      <c r="H103" s="476"/>
      <c r="I103" s="476"/>
      <c r="J103" s="476"/>
      <c r="K103" s="476"/>
      <c r="L103" s="476"/>
      <c r="M103" s="476"/>
      <c r="N103" s="476"/>
      <c r="O103" s="476"/>
      <c r="P103" s="476"/>
      <c r="Q103" s="476"/>
      <c r="R103" s="476"/>
      <c r="S103" s="476"/>
      <c r="T103" s="476"/>
      <c r="U103" s="476"/>
      <c r="V103" s="476"/>
      <c r="W103" s="476"/>
      <c r="X103" s="476"/>
      <c r="Y103" s="476"/>
      <c r="Z103" s="476"/>
      <c r="AA103" s="476"/>
      <c r="AB103" s="476"/>
      <c r="AC103" s="476"/>
      <c r="AD103" s="476"/>
      <c r="AE103" s="476"/>
      <c r="AF103" s="476"/>
      <c r="AG103" s="476"/>
      <c r="AH103" s="476"/>
    </row>
    <row r="104" spans="1:34" ht="15.6">
      <c r="A104" s="476"/>
      <c r="B104" s="476"/>
      <c r="C104" s="476"/>
      <c r="D104" s="476"/>
      <c r="E104" s="476"/>
      <c r="F104" s="476"/>
      <c r="G104" s="476"/>
      <c r="H104" s="476"/>
      <c r="I104" s="476"/>
      <c r="J104" s="476"/>
      <c r="K104" s="476"/>
      <c r="L104" s="476"/>
      <c r="M104" s="476"/>
      <c r="N104" s="476"/>
      <c r="O104" s="476"/>
      <c r="P104" s="476"/>
      <c r="Q104" s="476"/>
      <c r="R104" s="476"/>
      <c r="S104" s="476"/>
      <c r="T104" s="476"/>
      <c r="U104" s="476"/>
      <c r="V104" s="476"/>
      <c r="W104" s="476"/>
      <c r="X104" s="476"/>
      <c r="Y104" s="476"/>
      <c r="Z104" s="476"/>
      <c r="AA104" s="476"/>
      <c r="AB104" s="476"/>
      <c r="AC104" s="476"/>
      <c r="AD104" s="476"/>
      <c r="AE104" s="476"/>
      <c r="AF104" s="476"/>
      <c r="AG104" s="476"/>
      <c r="AH104" s="476"/>
    </row>
    <row r="105" spans="1:34" ht="15.6">
      <c r="A105" s="476"/>
      <c r="B105" s="476"/>
      <c r="C105" s="476"/>
      <c r="D105" s="476"/>
      <c r="E105" s="476"/>
      <c r="F105" s="476"/>
      <c r="G105" s="476"/>
      <c r="H105" s="476"/>
      <c r="I105" s="476"/>
      <c r="J105" s="476"/>
      <c r="K105" s="476"/>
      <c r="L105" s="476"/>
      <c r="M105" s="476"/>
      <c r="N105" s="476"/>
      <c r="O105" s="476"/>
      <c r="P105" s="476"/>
      <c r="Q105" s="476"/>
      <c r="R105" s="476"/>
      <c r="S105" s="476"/>
      <c r="T105" s="476"/>
      <c r="U105" s="476"/>
      <c r="V105" s="476"/>
      <c r="W105" s="476"/>
      <c r="X105" s="476"/>
      <c r="Y105" s="476"/>
      <c r="Z105" s="476"/>
      <c r="AA105" s="476"/>
      <c r="AB105" s="476"/>
      <c r="AC105" s="476"/>
      <c r="AD105" s="476"/>
      <c r="AE105" s="476"/>
      <c r="AF105" s="476"/>
      <c r="AG105" s="476"/>
      <c r="AH105" s="476"/>
    </row>
    <row r="106" spans="1:34" ht="15.6">
      <c r="A106" s="476"/>
      <c r="B106" s="476"/>
      <c r="C106" s="476"/>
      <c r="D106" s="476"/>
      <c r="E106" s="476"/>
      <c r="F106" s="476"/>
      <c r="G106" s="476"/>
      <c r="H106" s="476"/>
      <c r="I106" s="476"/>
      <c r="J106" s="476"/>
      <c r="K106" s="476"/>
      <c r="L106" s="476"/>
      <c r="M106" s="476"/>
      <c r="N106" s="476"/>
      <c r="O106" s="476"/>
      <c r="P106" s="476"/>
      <c r="Q106" s="476"/>
      <c r="R106" s="476"/>
      <c r="S106" s="476"/>
      <c r="T106" s="476"/>
      <c r="U106" s="476"/>
      <c r="V106" s="476"/>
      <c r="W106" s="476"/>
      <c r="X106" s="476"/>
      <c r="Y106" s="476"/>
      <c r="Z106" s="476"/>
      <c r="AA106" s="476"/>
      <c r="AB106" s="476"/>
      <c r="AC106" s="476"/>
      <c r="AD106" s="476"/>
      <c r="AE106" s="476"/>
      <c r="AF106" s="476"/>
      <c r="AG106" s="476"/>
      <c r="AH106" s="476"/>
    </row>
    <row r="107" spans="1:34" ht="15.6">
      <c r="A107" s="476"/>
      <c r="B107" s="476"/>
      <c r="C107" s="476"/>
      <c r="D107" s="476"/>
      <c r="E107" s="476"/>
      <c r="F107" s="476"/>
      <c r="G107" s="476"/>
      <c r="H107" s="476"/>
      <c r="I107" s="476"/>
      <c r="J107" s="476"/>
      <c r="K107" s="476"/>
      <c r="L107" s="476"/>
      <c r="M107" s="476"/>
      <c r="N107" s="476"/>
      <c r="O107" s="476"/>
      <c r="P107" s="476"/>
      <c r="Q107" s="476"/>
      <c r="R107" s="476"/>
      <c r="S107" s="476"/>
      <c r="T107" s="476"/>
      <c r="U107" s="476"/>
      <c r="V107" s="476"/>
      <c r="W107" s="476"/>
      <c r="X107" s="476"/>
      <c r="Y107" s="476"/>
      <c r="Z107" s="476"/>
      <c r="AA107" s="476"/>
      <c r="AB107" s="476"/>
      <c r="AC107" s="476"/>
      <c r="AD107" s="476"/>
      <c r="AE107" s="476"/>
      <c r="AF107" s="476"/>
      <c r="AG107" s="476"/>
      <c r="AH107" s="476"/>
    </row>
    <row r="108" spans="1:34" ht="15.6">
      <c r="A108" s="476"/>
      <c r="B108" s="476"/>
      <c r="C108" s="476"/>
      <c r="D108" s="476"/>
      <c r="E108" s="476"/>
      <c r="F108" s="476"/>
      <c r="G108" s="476"/>
      <c r="H108" s="476"/>
      <c r="I108" s="476"/>
      <c r="J108" s="476"/>
      <c r="K108" s="476"/>
      <c r="L108" s="476"/>
      <c r="M108" s="476"/>
      <c r="N108" s="476"/>
      <c r="O108" s="476"/>
      <c r="P108" s="476"/>
      <c r="Q108" s="476"/>
      <c r="R108" s="476"/>
      <c r="S108" s="476"/>
      <c r="T108" s="476"/>
      <c r="U108" s="476"/>
      <c r="V108" s="476"/>
      <c r="W108" s="476"/>
      <c r="X108" s="476"/>
      <c r="Y108" s="476"/>
      <c r="Z108" s="476"/>
      <c r="AA108" s="476"/>
      <c r="AB108" s="476"/>
      <c r="AC108" s="476"/>
      <c r="AD108" s="476"/>
      <c r="AE108" s="476"/>
      <c r="AF108" s="476"/>
      <c r="AG108" s="476"/>
      <c r="AH108" s="476"/>
    </row>
    <row r="109" spans="1:34" ht="15.6">
      <c r="A109" s="476"/>
      <c r="B109" s="476"/>
      <c r="C109" s="476"/>
      <c r="D109" s="476"/>
      <c r="E109" s="476"/>
      <c r="F109" s="476"/>
      <c r="G109" s="476"/>
      <c r="H109" s="476"/>
      <c r="I109" s="476"/>
      <c r="J109" s="476"/>
      <c r="K109" s="476"/>
      <c r="L109" s="476"/>
      <c r="M109" s="476"/>
      <c r="N109" s="476"/>
      <c r="O109" s="476"/>
      <c r="P109" s="476"/>
      <c r="Q109" s="476"/>
      <c r="R109" s="476"/>
      <c r="S109" s="476"/>
      <c r="T109" s="476"/>
      <c r="U109" s="476"/>
      <c r="V109" s="476"/>
      <c r="W109" s="476"/>
      <c r="X109" s="476"/>
      <c r="Y109" s="476"/>
      <c r="Z109" s="476"/>
      <c r="AA109" s="476"/>
      <c r="AB109" s="476"/>
      <c r="AC109" s="476"/>
      <c r="AD109" s="476"/>
      <c r="AE109" s="476"/>
      <c r="AF109" s="476"/>
      <c r="AG109" s="476"/>
      <c r="AH109" s="476"/>
    </row>
    <row r="110" spans="1:34" ht="15.6">
      <c r="A110" s="476"/>
      <c r="B110" s="476"/>
      <c r="C110" s="476"/>
      <c r="D110" s="476"/>
      <c r="E110" s="476"/>
      <c r="F110" s="476"/>
      <c r="G110" s="476"/>
      <c r="H110" s="476"/>
      <c r="I110" s="476"/>
      <c r="J110" s="476"/>
      <c r="K110" s="476"/>
      <c r="L110" s="476"/>
      <c r="M110" s="476"/>
      <c r="N110" s="476"/>
      <c r="O110" s="476"/>
      <c r="P110" s="476"/>
      <c r="Q110" s="476"/>
      <c r="R110" s="476"/>
      <c r="S110" s="476"/>
      <c r="T110" s="476"/>
      <c r="U110" s="476"/>
      <c r="V110" s="476"/>
      <c r="W110" s="476"/>
      <c r="X110" s="476"/>
      <c r="Y110" s="476"/>
      <c r="Z110" s="476"/>
      <c r="AA110" s="476"/>
      <c r="AB110" s="476"/>
      <c r="AC110" s="476"/>
      <c r="AD110" s="476"/>
      <c r="AE110" s="476"/>
      <c r="AF110" s="476"/>
      <c r="AG110" s="476"/>
      <c r="AH110" s="476"/>
    </row>
    <row r="111" spans="1:34" ht="15.6">
      <c r="A111" s="476"/>
      <c r="B111" s="476"/>
      <c r="C111" s="476"/>
      <c r="D111" s="476"/>
      <c r="E111" s="476"/>
      <c r="F111" s="476"/>
      <c r="G111" s="476"/>
      <c r="H111" s="476"/>
      <c r="I111" s="476"/>
      <c r="J111" s="476"/>
      <c r="K111" s="476"/>
      <c r="L111" s="476"/>
      <c r="M111" s="476"/>
      <c r="N111" s="476"/>
      <c r="O111" s="476"/>
      <c r="P111" s="476"/>
      <c r="Q111" s="476"/>
      <c r="R111" s="476"/>
      <c r="S111" s="476"/>
      <c r="T111" s="476"/>
      <c r="U111" s="476"/>
      <c r="V111" s="476"/>
      <c r="W111" s="476"/>
      <c r="X111" s="476"/>
      <c r="Y111" s="476"/>
      <c r="Z111" s="476"/>
      <c r="AA111" s="476"/>
      <c r="AB111" s="476"/>
      <c r="AC111" s="476"/>
      <c r="AD111" s="476"/>
      <c r="AE111" s="476"/>
      <c r="AF111" s="476"/>
      <c r="AG111" s="476"/>
      <c r="AH111" s="476"/>
    </row>
    <row r="112" spans="1:34" ht="15.6">
      <c r="A112" s="476"/>
      <c r="B112" s="476"/>
      <c r="C112" s="476"/>
      <c r="D112" s="476"/>
      <c r="E112" s="476"/>
      <c r="F112" s="476"/>
      <c r="G112" s="476"/>
      <c r="H112" s="476"/>
      <c r="I112" s="476"/>
      <c r="J112" s="476"/>
      <c r="K112" s="476"/>
      <c r="L112" s="476"/>
      <c r="M112" s="476"/>
      <c r="N112" s="476"/>
      <c r="O112" s="476"/>
      <c r="P112" s="476"/>
      <c r="Q112" s="476"/>
      <c r="R112" s="476"/>
      <c r="S112" s="476"/>
      <c r="T112" s="476"/>
      <c r="U112" s="476"/>
      <c r="V112" s="476"/>
      <c r="W112" s="476"/>
      <c r="X112" s="476"/>
      <c r="Y112" s="476"/>
      <c r="Z112" s="476"/>
      <c r="AA112" s="476"/>
      <c r="AB112" s="476"/>
      <c r="AC112" s="476"/>
      <c r="AD112" s="476"/>
      <c r="AE112" s="476"/>
      <c r="AF112" s="476"/>
      <c r="AG112" s="476"/>
      <c r="AH112" s="476"/>
    </row>
    <row r="113" spans="1:34" ht="15.6">
      <c r="A113" s="476"/>
      <c r="B113" s="476"/>
      <c r="C113" s="476"/>
      <c r="D113" s="476"/>
      <c r="E113" s="476"/>
      <c r="F113" s="476"/>
      <c r="G113" s="476"/>
      <c r="H113" s="476"/>
      <c r="I113" s="476"/>
      <c r="J113" s="476"/>
      <c r="K113" s="476"/>
      <c r="L113" s="476"/>
      <c r="M113" s="476"/>
      <c r="N113" s="476"/>
      <c r="O113" s="476"/>
      <c r="P113" s="476"/>
      <c r="Q113" s="476"/>
      <c r="R113" s="476"/>
      <c r="S113" s="476"/>
      <c r="T113" s="476"/>
      <c r="U113" s="476"/>
      <c r="V113" s="476"/>
      <c r="W113" s="476"/>
      <c r="X113" s="476"/>
      <c r="Y113" s="476"/>
      <c r="Z113" s="476"/>
      <c r="AA113" s="476"/>
      <c r="AB113" s="476"/>
      <c r="AC113" s="476"/>
      <c r="AD113" s="476"/>
      <c r="AE113" s="476"/>
      <c r="AF113" s="476"/>
      <c r="AG113" s="476"/>
      <c r="AH113" s="476"/>
    </row>
    <row r="114" spans="1:34" ht="15.6">
      <c r="A114" s="476"/>
      <c r="B114" s="476"/>
      <c r="C114" s="476"/>
      <c r="D114" s="476"/>
      <c r="E114" s="476"/>
      <c r="F114" s="476"/>
      <c r="G114" s="476"/>
      <c r="H114" s="476"/>
      <c r="I114" s="476"/>
      <c r="J114" s="476"/>
      <c r="K114" s="476"/>
      <c r="L114" s="476"/>
      <c r="M114" s="476"/>
      <c r="N114" s="476"/>
      <c r="O114" s="476"/>
      <c r="P114" s="476"/>
      <c r="Q114" s="476"/>
      <c r="R114" s="476"/>
      <c r="S114" s="476"/>
      <c r="T114" s="476"/>
      <c r="U114" s="476"/>
      <c r="V114" s="476"/>
      <c r="W114" s="476"/>
      <c r="X114" s="476"/>
      <c r="Y114" s="476"/>
      <c r="Z114" s="476"/>
      <c r="AA114" s="476"/>
      <c r="AB114" s="476"/>
      <c r="AC114" s="476"/>
      <c r="AD114" s="476"/>
      <c r="AE114" s="476"/>
      <c r="AF114" s="476"/>
      <c r="AG114" s="476"/>
      <c r="AH114" s="476"/>
    </row>
    <row r="115" spans="1:34" ht="15.6">
      <c r="A115" s="476"/>
      <c r="B115" s="476"/>
      <c r="C115" s="476"/>
      <c r="D115" s="476"/>
      <c r="E115" s="476"/>
      <c r="F115" s="476"/>
      <c r="G115" s="476"/>
      <c r="H115" s="476"/>
      <c r="I115" s="476"/>
      <c r="J115" s="476"/>
      <c r="K115" s="476"/>
      <c r="L115" s="476"/>
      <c r="M115" s="476"/>
      <c r="N115" s="476"/>
      <c r="O115" s="476"/>
      <c r="P115" s="476"/>
      <c r="Q115" s="476"/>
      <c r="R115" s="476"/>
      <c r="S115" s="476"/>
      <c r="T115" s="476"/>
      <c r="U115" s="476"/>
      <c r="V115" s="476"/>
      <c r="W115" s="476"/>
      <c r="X115" s="476"/>
      <c r="Y115" s="476"/>
      <c r="Z115" s="476"/>
      <c r="AA115" s="476"/>
      <c r="AB115" s="476"/>
      <c r="AC115" s="476"/>
      <c r="AD115" s="476"/>
      <c r="AE115" s="476"/>
      <c r="AF115" s="476"/>
      <c r="AG115" s="476"/>
      <c r="AH115" s="476"/>
    </row>
    <row r="116" spans="1:34" ht="15.6">
      <c r="A116" s="476"/>
      <c r="B116" s="476"/>
      <c r="C116" s="476"/>
      <c r="D116" s="476"/>
      <c r="E116" s="476"/>
      <c r="F116" s="476"/>
      <c r="G116" s="476"/>
      <c r="H116" s="476"/>
      <c r="I116" s="476"/>
      <c r="J116" s="476"/>
      <c r="K116" s="476"/>
      <c r="L116" s="476"/>
      <c r="M116" s="476"/>
      <c r="N116" s="476"/>
      <c r="O116" s="476"/>
      <c r="P116" s="476"/>
      <c r="Q116" s="476"/>
      <c r="R116" s="476"/>
      <c r="S116" s="476"/>
      <c r="T116" s="476"/>
      <c r="U116" s="476"/>
      <c r="V116" s="476"/>
      <c r="W116" s="476"/>
      <c r="X116" s="476"/>
      <c r="Y116" s="476"/>
      <c r="Z116" s="476"/>
      <c r="AA116" s="476"/>
      <c r="AB116" s="476"/>
      <c r="AC116" s="476"/>
      <c r="AD116" s="476"/>
      <c r="AE116" s="476"/>
      <c r="AF116" s="476"/>
      <c r="AG116" s="476"/>
      <c r="AH116" s="476"/>
    </row>
    <row r="117" spans="1:34" ht="15.6">
      <c r="A117" s="476"/>
      <c r="B117" s="476"/>
      <c r="C117" s="476"/>
      <c r="D117" s="476"/>
      <c r="E117" s="476"/>
      <c r="F117" s="476"/>
      <c r="G117" s="476"/>
      <c r="H117" s="476"/>
      <c r="I117" s="476"/>
      <c r="J117" s="476"/>
      <c r="K117" s="476"/>
      <c r="L117" s="476"/>
      <c r="M117" s="476"/>
      <c r="N117" s="476"/>
      <c r="O117" s="476"/>
      <c r="P117" s="476"/>
      <c r="Q117" s="476"/>
      <c r="R117" s="476"/>
      <c r="S117" s="476"/>
      <c r="T117" s="476"/>
      <c r="U117" s="476"/>
      <c r="V117" s="476"/>
      <c r="W117" s="476"/>
      <c r="X117" s="476"/>
      <c r="Y117" s="476"/>
      <c r="Z117" s="476"/>
      <c r="AA117" s="476"/>
      <c r="AB117" s="476"/>
      <c r="AC117" s="476"/>
      <c r="AD117" s="476"/>
      <c r="AE117" s="476"/>
      <c r="AF117" s="476"/>
      <c r="AG117" s="476"/>
      <c r="AH117" s="476"/>
    </row>
    <row r="118" spans="1:34" ht="15.6">
      <c r="A118" s="476"/>
      <c r="B118" s="476"/>
      <c r="C118" s="476"/>
      <c r="D118" s="476"/>
      <c r="E118" s="476"/>
      <c r="F118" s="476"/>
      <c r="G118" s="476"/>
      <c r="H118" s="476"/>
      <c r="I118" s="476"/>
      <c r="J118" s="476"/>
      <c r="K118" s="476"/>
      <c r="L118" s="476"/>
      <c r="M118" s="476"/>
      <c r="N118" s="476"/>
      <c r="O118" s="476"/>
      <c r="P118" s="476"/>
      <c r="Q118" s="476"/>
      <c r="R118" s="476"/>
      <c r="S118" s="476"/>
      <c r="T118" s="476"/>
      <c r="U118" s="476"/>
      <c r="V118" s="476"/>
      <c r="W118" s="476"/>
      <c r="X118" s="476"/>
      <c r="Y118" s="476"/>
      <c r="Z118" s="476"/>
      <c r="AA118" s="476"/>
      <c r="AB118" s="476"/>
      <c r="AC118" s="476"/>
      <c r="AD118" s="476"/>
      <c r="AE118" s="476"/>
      <c r="AF118" s="476"/>
      <c r="AG118" s="476"/>
      <c r="AH118" s="476"/>
    </row>
    <row r="119" spans="1:34" ht="15.6">
      <c r="A119" s="476"/>
      <c r="B119" s="476"/>
      <c r="C119" s="476"/>
      <c r="D119" s="476"/>
      <c r="E119" s="476"/>
      <c r="F119" s="476"/>
      <c r="G119" s="476"/>
      <c r="H119" s="476"/>
      <c r="I119" s="476"/>
      <c r="J119" s="476"/>
      <c r="K119" s="476"/>
      <c r="L119" s="476"/>
      <c r="M119" s="476"/>
      <c r="N119" s="476"/>
      <c r="O119" s="476"/>
      <c r="P119" s="476"/>
      <c r="Q119" s="476"/>
      <c r="R119" s="476"/>
      <c r="S119" s="476"/>
      <c r="T119" s="476"/>
      <c r="U119" s="476"/>
      <c r="V119" s="476"/>
      <c r="W119" s="476"/>
      <c r="X119" s="476"/>
      <c r="Y119" s="476"/>
      <c r="Z119" s="476"/>
      <c r="AA119" s="476"/>
      <c r="AB119" s="476"/>
      <c r="AC119" s="476"/>
      <c r="AD119" s="476"/>
      <c r="AE119" s="476"/>
      <c r="AF119" s="476"/>
      <c r="AG119" s="476"/>
      <c r="AH119" s="476"/>
    </row>
    <row r="120" spans="1:34" ht="15.6">
      <c r="A120" s="476"/>
      <c r="B120" s="476"/>
      <c r="C120" s="476"/>
      <c r="D120" s="476"/>
      <c r="E120" s="476"/>
      <c r="F120" s="476"/>
      <c r="G120" s="476"/>
      <c r="H120" s="476"/>
      <c r="I120" s="476"/>
      <c r="J120" s="476"/>
      <c r="K120" s="476"/>
      <c r="L120" s="476"/>
      <c r="M120" s="476"/>
      <c r="N120" s="476"/>
      <c r="O120" s="476"/>
      <c r="P120" s="476"/>
      <c r="Q120" s="476"/>
      <c r="R120" s="476"/>
      <c r="S120" s="476"/>
      <c r="T120" s="476"/>
      <c r="U120" s="476"/>
      <c r="V120" s="476"/>
      <c r="W120" s="476"/>
      <c r="X120" s="476"/>
      <c r="Y120" s="476"/>
      <c r="Z120" s="476"/>
      <c r="AA120" s="476"/>
      <c r="AB120" s="476"/>
      <c r="AC120" s="476"/>
      <c r="AD120" s="476"/>
      <c r="AE120" s="476"/>
      <c r="AF120" s="476"/>
      <c r="AG120" s="476"/>
      <c r="AH120" s="476"/>
    </row>
    <row r="121" spans="1:34" ht="15.6">
      <c r="A121" s="476"/>
      <c r="B121" s="476"/>
      <c r="C121" s="476"/>
      <c r="D121" s="476"/>
      <c r="E121" s="476"/>
      <c r="F121" s="476"/>
      <c r="G121" s="476"/>
      <c r="H121" s="476"/>
      <c r="I121" s="476"/>
      <c r="J121" s="476"/>
      <c r="K121" s="476"/>
      <c r="L121" s="476"/>
      <c r="M121" s="476"/>
      <c r="N121" s="476"/>
      <c r="O121" s="476"/>
      <c r="P121" s="476"/>
      <c r="Q121" s="476"/>
      <c r="R121" s="476"/>
      <c r="S121" s="476"/>
      <c r="T121" s="476"/>
      <c r="U121" s="476"/>
      <c r="V121" s="476"/>
      <c r="W121" s="476"/>
      <c r="X121" s="476"/>
      <c r="Y121" s="476"/>
      <c r="Z121" s="476"/>
      <c r="AA121" s="476"/>
      <c r="AB121" s="476"/>
      <c r="AC121" s="476"/>
      <c r="AD121" s="476"/>
      <c r="AE121" s="476"/>
      <c r="AF121" s="476"/>
      <c r="AG121" s="476"/>
      <c r="AH121" s="476"/>
    </row>
    <row r="122" spans="1:34" ht="15.6">
      <c r="A122" s="476"/>
      <c r="B122" s="476"/>
      <c r="C122" s="476"/>
      <c r="D122" s="476"/>
      <c r="E122" s="476"/>
      <c r="F122" s="476"/>
      <c r="G122" s="476"/>
      <c r="H122" s="476"/>
      <c r="I122" s="476"/>
      <c r="J122" s="476"/>
      <c r="K122" s="476"/>
      <c r="L122" s="476"/>
      <c r="M122" s="476"/>
      <c r="N122" s="476"/>
      <c r="O122" s="476"/>
      <c r="P122" s="476"/>
      <c r="Q122" s="476"/>
      <c r="R122" s="476"/>
      <c r="S122" s="476"/>
      <c r="T122" s="476"/>
      <c r="U122" s="476"/>
      <c r="V122" s="476"/>
      <c r="W122" s="476"/>
      <c r="X122" s="476"/>
      <c r="Y122" s="476"/>
      <c r="Z122" s="476"/>
      <c r="AA122" s="476"/>
      <c r="AB122" s="476"/>
      <c r="AC122" s="476"/>
      <c r="AD122" s="476"/>
      <c r="AE122" s="476"/>
      <c r="AF122" s="476"/>
      <c r="AG122" s="476"/>
      <c r="AH122" s="476"/>
    </row>
    <row r="123" spans="1:34" ht="15.6">
      <c r="A123" s="476"/>
      <c r="B123" s="476"/>
      <c r="C123" s="476"/>
      <c r="D123" s="476"/>
      <c r="E123" s="476"/>
      <c r="F123" s="476"/>
      <c r="G123" s="476"/>
      <c r="H123" s="476"/>
      <c r="I123" s="476"/>
      <c r="J123" s="476"/>
      <c r="K123" s="476"/>
      <c r="L123" s="476"/>
      <c r="M123" s="476"/>
      <c r="N123" s="476"/>
      <c r="O123" s="476"/>
      <c r="P123" s="476"/>
      <c r="Q123" s="476"/>
      <c r="R123" s="476"/>
      <c r="S123" s="476"/>
      <c r="T123" s="476"/>
      <c r="U123" s="476"/>
      <c r="V123" s="476"/>
      <c r="W123" s="476"/>
      <c r="X123" s="476"/>
      <c r="Y123" s="476"/>
      <c r="Z123" s="476"/>
      <c r="AA123" s="476"/>
      <c r="AB123" s="476"/>
      <c r="AC123" s="476"/>
      <c r="AD123" s="476"/>
      <c r="AE123" s="476"/>
      <c r="AF123" s="476"/>
      <c r="AG123" s="476"/>
      <c r="AH123" s="476"/>
    </row>
    <row r="124" spans="1:34" ht="15.6">
      <c r="A124" s="476"/>
      <c r="B124" s="476"/>
      <c r="C124" s="476"/>
      <c r="D124" s="476"/>
      <c r="E124" s="476"/>
      <c r="F124" s="476"/>
      <c r="G124" s="476"/>
      <c r="H124" s="476"/>
      <c r="I124" s="476"/>
      <c r="J124" s="476"/>
      <c r="K124" s="476"/>
      <c r="L124" s="476"/>
      <c r="M124" s="476"/>
      <c r="N124" s="476"/>
      <c r="O124" s="476"/>
      <c r="P124" s="476"/>
      <c r="Q124" s="476"/>
      <c r="R124" s="476"/>
      <c r="S124" s="476"/>
      <c r="T124" s="476"/>
      <c r="U124" s="476"/>
      <c r="V124" s="476"/>
      <c r="W124" s="476"/>
      <c r="X124" s="476"/>
      <c r="Y124" s="476"/>
      <c r="Z124" s="476"/>
      <c r="AA124" s="476"/>
      <c r="AB124" s="476"/>
      <c r="AC124" s="476"/>
      <c r="AD124" s="476"/>
      <c r="AE124" s="476"/>
      <c r="AF124" s="476"/>
      <c r="AG124" s="476"/>
      <c r="AH124" s="476"/>
    </row>
    <row r="125" spans="1:34" ht="15.6">
      <c r="A125" s="476"/>
      <c r="B125" s="476"/>
      <c r="C125" s="476"/>
      <c r="D125" s="476"/>
      <c r="E125" s="476"/>
      <c r="F125" s="476"/>
      <c r="G125" s="476"/>
      <c r="H125" s="476"/>
      <c r="I125" s="476"/>
      <c r="J125" s="476"/>
      <c r="K125" s="476"/>
      <c r="L125" s="476"/>
      <c r="M125" s="476"/>
      <c r="N125" s="476"/>
      <c r="O125" s="476"/>
      <c r="P125" s="476"/>
      <c r="Q125" s="476"/>
      <c r="R125" s="476"/>
      <c r="S125" s="476"/>
      <c r="T125" s="476"/>
      <c r="U125" s="476"/>
      <c r="V125" s="476"/>
      <c r="W125" s="476"/>
      <c r="X125" s="476"/>
      <c r="Y125" s="476"/>
      <c r="Z125" s="476"/>
      <c r="AA125" s="476"/>
      <c r="AB125" s="476"/>
      <c r="AC125" s="476"/>
      <c r="AD125" s="476"/>
      <c r="AE125" s="476"/>
      <c r="AF125" s="476"/>
      <c r="AG125" s="476"/>
      <c r="AH125" s="476"/>
    </row>
    <row r="126" spans="1:34" ht="15.6">
      <c r="A126" s="476"/>
      <c r="B126" s="476"/>
      <c r="C126" s="476"/>
      <c r="D126" s="476"/>
      <c r="E126" s="476"/>
      <c r="F126" s="476"/>
      <c r="G126" s="476"/>
      <c r="H126" s="476"/>
      <c r="I126" s="476"/>
      <c r="J126" s="476"/>
      <c r="K126" s="476"/>
      <c r="L126" s="476"/>
      <c r="M126" s="476"/>
      <c r="N126" s="476"/>
      <c r="O126" s="476"/>
      <c r="P126" s="476"/>
      <c r="Q126" s="476"/>
      <c r="R126" s="476"/>
      <c r="S126" s="476"/>
      <c r="T126" s="476"/>
      <c r="U126" s="476"/>
      <c r="V126" s="476"/>
      <c r="W126" s="476"/>
      <c r="X126" s="476"/>
      <c r="Y126" s="476"/>
      <c r="Z126" s="476"/>
      <c r="AA126" s="476"/>
      <c r="AB126" s="476"/>
      <c r="AC126" s="476"/>
      <c r="AD126" s="476"/>
      <c r="AE126" s="476"/>
      <c r="AF126" s="476"/>
      <c r="AG126" s="476"/>
      <c r="AH126" s="476"/>
    </row>
    <row r="127" spans="1:34" ht="15.6">
      <c r="A127" s="476"/>
      <c r="B127" s="476"/>
      <c r="C127" s="476"/>
      <c r="D127" s="476"/>
      <c r="E127" s="476"/>
      <c r="F127" s="476"/>
      <c r="G127" s="476"/>
      <c r="H127" s="476"/>
      <c r="I127" s="476"/>
      <c r="J127" s="476"/>
      <c r="K127" s="476"/>
      <c r="L127" s="476"/>
      <c r="M127" s="476"/>
      <c r="N127" s="476"/>
      <c r="O127" s="476"/>
      <c r="P127" s="476"/>
      <c r="Q127" s="476"/>
      <c r="R127" s="476"/>
      <c r="S127" s="476"/>
      <c r="T127" s="476"/>
      <c r="U127" s="476"/>
      <c r="V127" s="476"/>
      <c r="W127" s="476"/>
      <c r="X127" s="476"/>
      <c r="Y127" s="476"/>
      <c r="Z127" s="476"/>
      <c r="AA127" s="476"/>
      <c r="AB127" s="476"/>
      <c r="AC127" s="476"/>
      <c r="AD127" s="476"/>
      <c r="AE127" s="476"/>
      <c r="AF127" s="476"/>
      <c r="AG127" s="476"/>
      <c r="AH127" s="476"/>
    </row>
    <row r="128" spans="1:34" ht="15.6">
      <c r="A128" s="476"/>
      <c r="B128" s="476"/>
      <c r="C128" s="476"/>
      <c r="D128" s="476"/>
      <c r="E128" s="476"/>
      <c r="F128" s="476"/>
      <c r="G128" s="476"/>
      <c r="H128" s="476"/>
      <c r="I128" s="476"/>
      <c r="J128" s="476"/>
      <c r="K128" s="476"/>
      <c r="L128" s="476"/>
      <c r="M128" s="476"/>
      <c r="N128" s="476"/>
      <c r="O128" s="476"/>
      <c r="P128" s="476"/>
      <c r="Q128" s="476"/>
      <c r="R128" s="476"/>
      <c r="S128" s="476"/>
      <c r="T128" s="476"/>
      <c r="U128" s="476"/>
      <c r="V128" s="476"/>
      <c r="W128" s="476"/>
      <c r="X128" s="476"/>
      <c r="Y128" s="476"/>
      <c r="Z128" s="476"/>
      <c r="AA128" s="476"/>
      <c r="AB128" s="476"/>
      <c r="AC128" s="476"/>
      <c r="AD128" s="476"/>
      <c r="AE128" s="476"/>
      <c r="AF128" s="476"/>
      <c r="AG128" s="476"/>
      <c r="AH128" s="476"/>
    </row>
    <row r="129" spans="1:34" ht="15.6">
      <c r="A129" s="476"/>
      <c r="B129" s="476"/>
      <c r="C129" s="476"/>
      <c r="D129" s="476"/>
      <c r="E129" s="476"/>
      <c r="F129" s="476"/>
      <c r="G129" s="476"/>
      <c r="H129" s="476"/>
      <c r="I129" s="476"/>
      <c r="J129" s="476"/>
      <c r="K129" s="476"/>
      <c r="L129" s="476"/>
      <c r="M129" s="476"/>
      <c r="N129" s="476"/>
      <c r="O129" s="476"/>
      <c r="P129" s="476"/>
      <c r="Q129" s="476"/>
      <c r="R129" s="476"/>
      <c r="S129" s="476"/>
      <c r="T129" s="476"/>
      <c r="U129" s="476"/>
      <c r="V129" s="476"/>
      <c r="W129" s="476"/>
      <c r="X129" s="476"/>
      <c r="Y129" s="476"/>
      <c r="Z129" s="476"/>
      <c r="AA129" s="476"/>
      <c r="AB129" s="476"/>
      <c r="AC129" s="476"/>
      <c r="AD129" s="476"/>
      <c r="AE129" s="476"/>
      <c r="AF129" s="476"/>
      <c r="AG129" s="476"/>
      <c r="AH129" s="476"/>
    </row>
    <row r="130" spans="1:34" ht="15.6">
      <c r="A130" s="476"/>
      <c r="B130" s="476"/>
      <c r="C130" s="476"/>
      <c r="D130" s="476"/>
      <c r="E130" s="476"/>
      <c r="F130" s="476"/>
      <c r="G130" s="476"/>
      <c r="H130" s="476"/>
      <c r="I130" s="476"/>
      <c r="J130" s="476"/>
      <c r="K130" s="476"/>
      <c r="L130" s="476"/>
      <c r="M130" s="476"/>
      <c r="N130" s="476"/>
      <c r="O130" s="476"/>
      <c r="P130" s="476"/>
      <c r="Q130" s="476"/>
      <c r="R130" s="476"/>
      <c r="S130" s="476"/>
      <c r="T130" s="476"/>
      <c r="U130" s="476"/>
      <c r="V130" s="476"/>
      <c r="W130" s="476"/>
      <c r="X130" s="476"/>
      <c r="Y130" s="476"/>
      <c r="Z130" s="476"/>
      <c r="AA130" s="476"/>
      <c r="AB130" s="476"/>
      <c r="AC130" s="476"/>
      <c r="AD130" s="476"/>
      <c r="AE130" s="476"/>
      <c r="AF130" s="476"/>
      <c r="AG130" s="476"/>
      <c r="AH130" s="476"/>
    </row>
    <row r="131" spans="1:34" ht="15.6">
      <c r="A131" s="476"/>
      <c r="B131" s="476"/>
      <c r="C131" s="476"/>
      <c r="D131" s="476"/>
      <c r="E131" s="476"/>
      <c r="F131" s="476"/>
      <c r="G131" s="476"/>
      <c r="H131" s="476"/>
      <c r="I131" s="476"/>
      <c r="J131" s="476"/>
      <c r="K131" s="476"/>
      <c r="L131" s="476"/>
      <c r="M131" s="476"/>
      <c r="N131" s="476"/>
      <c r="O131" s="476"/>
      <c r="P131" s="476"/>
      <c r="Q131" s="476"/>
      <c r="R131" s="476"/>
      <c r="S131" s="476"/>
      <c r="T131" s="476"/>
      <c r="U131" s="476"/>
      <c r="V131" s="476"/>
      <c r="W131" s="476"/>
      <c r="X131" s="476"/>
      <c r="Y131" s="476"/>
      <c r="Z131" s="476"/>
      <c r="AA131" s="476"/>
      <c r="AB131" s="476"/>
      <c r="AC131" s="476"/>
      <c r="AD131" s="476"/>
      <c r="AE131" s="476"/>
      <c r="AF131" s="476"/>
      <c r="AG131" s="476"/>
      <c r="AH131" s="476"/>
    </row>
    <row r="132" spans="1:34" ht="15.6">
      <c r="A132" s="476"/>
      <c r="B132" s="476"/>
      <c r="C132" s="476"/>
      <c r="D132" s="476"/>
      <c r="E132" s="476"/>
      <c r="F132" s="476"/>
      <c r="G132" s="476"/>
      <c r="H132" s="476"/>
      <c r="I132" s="476"/>
      <c r="J132" s="476"/>
      <c r="K132" s="476"/>
      <c r="L132" s="476"/>
      <c r="M132" s="476"/>
      <c r="N132" s="476"/>
      <c r="O132" s="476"/>
      <c r="P132" s="476"/>
      <c r="Q132" s="476"/>
      <c r="R132" s="476"/>
      <c r="S132" s="476"/>
      <c r="T132" s="476"/>
      <c r="U132" s="476"/>
      <c r="V132" s="476"/>
      <c r="W132" s="476"/>
      <c r="X132" s="476"/>
      <c r="Y132" s="476"/>
      <c r="Z132" s="476"/>
      <c r="AA132" s="476"/>
      <c r="AB132" s="476"/>
      <c r="AC132" s="476"/>
      <c r="AD132" s="476"/>
      <c r="AE132" s="476"/>
      <c r="AF132" s="476"/>
      <c r="AG132" s="476"/>
      <c r="AH132" s="476"/>
    </row>
    <row r="133" spans="1:34" ht="15.6">
      <c r="A133" s="476"/>
      <c r="B133" s="476"/>
      <c r="C133" s="476"/>
      <c r="D133" s="476"/>
      <c r="E133" s="476"/>
      <c r="F133" s="476"/>
      <c r="G133" s="476"/>
      <c r="H133" s="476"/>
      <c r="I133" s="476"/>
      <c r="J133" s="476"/>
      <c r="K133" s="476"/>
      <c r="L133" s="476"/>
      <c r="M133" s="476"/>
      <c r="N133" s="476"/>
      <c r="O133" s="476"/>
      <c r="P133" s="476"/>
      <c r="Q133" s="476"/>
      <c r="R133" s="476"/>
      <c r="S133" s="476"/>
      <c r="T133" s="476"/>
      <c r="U133" s="476"/>
      <c r="V133" s="476"/>
      <c r="W133" s="476"/>
      <c r="X133" s="476"/>
      <c r="Y133" s="476"/>
      <c r="Z133" s="476"/>
      <c r="AA133" s="476"/>
      <c r="AB133" s="476"/>
      <c r="AC133" s="476"/>
      <c r="AD133" s="476"/>
      <c r="AE133" s="476"/>
      <c r="AF133" s="476"/>
      <c r="AG133" s="476"/>
      <c r="AH133" s="476"/>
    </row>
    <row r="134" spans="1:34" ht="15.6">
      <c r="A134" s="476"/>
      <c r="B134" s="476"/>
      <c r="C134" s="476"/>
      <c r="D134" s="476"/>
      <c r="E134" s="476"/>
      <c r="F134" s="476"/>
      <c r="G134" s="476"/>
      <c r="H134" s="476"/>
      <c r="I134" s="476"/>
      <c r="J134" s="476"/>
      <c r="K134" s="476"/>
      <c r="L134" s="476"/>
      <c r="M134" s="476"/>
      <c r="N134" s="476"/>
      <c r="O134" s="476"/>
      <c r="P134" s="476"/>
      <c r="Q134" s="476"/>
      <c r="R134" s="476"/>
      <c r="S134" s="476"/>
      <c r="T134" s="476"/>
      <c r="U134" s="476"/>
      <c r="V134" s="476"/>
      <c r="W134" s="476"/>
      <c r="X134" s="476"/>
      <c r="Y134" s="476"/>
      <c r="Z134" s="476"/>
      <c r="AA134" s="476"/>
      <c r="AB134" s="476"/>
      <c r="AC134" s="476"/>
      <c r="AD134" s="476"/>
      <c r="AE134" s="476"/>
      <c r="AF134" s="476"/>
      <c r="AG134" s="476"/>
      <c r="AH134" s="476"/>
    </row>
    <row r="135" spans="1:34" ht="15.6">
      <c r="A135" s="476"/>
      <c r="B135" s="476"/>
      <c r="C135" s="476"/>
      <c r="D135" s="476"/>
      <c r="E135" s="476"/>
      <c r="F135" s="476"/>
      <c r="G135" s="476"/>
      <c r="H135" s="476"/>
      <c r="I135" s="476"/>
      <c r="J135" s="476"/>
      <c r="K135" s="476"/>
      <c r="L135" s="476"/>
      <c r="M135" s="476"/>
      <c r="N135" s="476"/>
      <c r="O135" s="476"/>
      <c r="P135" s="476"/>
      <c r="Q135" s="476"/>
      <c r="R135" s="476"/>
      <c r="S135" s="476"/>
      <c r="T135" s="476"/>
      <c r="U135" s="476"/>
      <c r="V135" s="476"/>
      <c r="W135" s="476"/>
      <c r="X135" s="476"/>
      <c r="Y135" s="476"/>
      <c r="Z135" s="476"/>
      <c r="AA135" s="476"/>
      <c r="AB135" s="476"/>
      <c r="AC135" s="476"/>
      <c r="AD135" s="476"/>
      <c r="AE135" s="476"/>
      <c r="AF135" s="476"/>
      <c r="AG135" s="476"/>
      <c r="AH135" s="476"/>
    </row>
    <row r="136" spans="1:34" ht="15.6">
      <c r="A136" s="476"/>
      <c r="B136" s="476"/>
      <c r="C136" s="476"/>
      <c r="D136" s="476"/>
      <c r="E136" s="476"/>
      <c r="F136" s="476"/>
      <c r="G136" s="476"/>
      <c r="H136" s="476"/>
      <c r="I136" s="476"/>
      <c r="J136" s="476"/>
      <c r="K136" s="476"/>
      <c r="L136" s="476"/>
      <c r="M136" s="476"/>
      <c r="N136" s="476"/>
      <c r="O136" s="476"/>
      <c r="P136" s="476"/>
      <c r="Q136" s="476"/>
      <c r="R136" s="476"/>
      <c r="S136" s="476"/>
      <c r="T136" s="476"/>
      <c r="U136" s="476"/>
      <c r="V136" s="476"/>
      <c r="W136" s="476"/>
      <c r="X136" s="476"/>
      <c r="Y136" s="476"/>
      <c r="Z136" s="476"/>
      <c r="AA136" s="476"/>
      <c r="AB136" s="476"/>
      <c r="AC136" s="476"/>
      <c r="AD136" s="476"/>
      <c r="AE136" s="476"/>
      <c r="AF136" s="476"/>
      <c r="AG136" s="476"/>
      <c r="AH136" s="476"/>
    </row>
    <row r="137" spans="1:34" ht="15.6">
      <c r="A137" s="476"/>
      <c r="B137" s="476"/>
      <c r="C137" s="476"/>
      <c r="D137" s="476"/>
      <c r="E137" s="476"/>
      <c r="F137" s="476"/>
      <c r="G137" s="476"/>
      <c r="H137" s="476"/>
      <c r="I137" s="476"/>
      <c r="J137" s="476"/>
      <c r="K137" s="476"/>
      <c r="L137" s="476"/>
      <c r="M137" s="476"/>
      <c r="N137" s="476"/>
      <c r="O137" s="476"/>
      <c r="P137" s="476"/>
      <c r="Q137" s="476"/>
      <c r="R137" s="476"/>
      <c r="S137" s="476"/>
      <c r="T137" s="476"/>
      <c r="U137" s="476"/>
      <c r="V137" s="476"/>
      <c r="W137" s="476"/>
      <c r="X137" s="476"/>
      <c r="Y137" s="476"/>
      <c r="Z137" s="476"/>
      <c r="AA137" s="476"/>
      <c r="AB137" s="476"/>
      <c r="AC137" s="476"/>
      <c r="AD137" s="476"/>
      <c r="AE137" s="476"/>
      <c r="AF137" s="476"/>
      <c r="AG137" s="476"/>
      <c r="AH137" s="476"/>
    </row>
    <row r="138" spans="1:34" ht="15.6">
      <c r="A138" s="476"/>
      <c r="B138" s="476"/>
      <c r="C138" s="476"/>
      <c r="D138" s="476"/>
      <c r="E138" s="476"/>
      <c r="F138" s="476"/>
      <c r="G138" s="476"/>
      <c r="H138" s="476"/>
      <c r="I138" s="476"/>
      <c r="J138" s="476"/>
      <c r="K138" s="476"/>
      <c r="L138" s="476"/>
      <c r="M138" s="476"/>
      <c r="N138" s="476"/>
      <c r="O138" s="476"/>
      <c r="P138" s="476"/>
      <c r="Q138" s="476"/>
      <c r="R138" s="476"/>
      <c r="S138" s="476"/>
      <c r="T138" s="476"/>
      <c r="U138" s="476"/>
      <c r="V138" s="476"/>
      <c r="W138" s="476"/>
      <c r="X138" s="476"/>
      <c r="Y138" s="476"/>
      <c r="Z138" s="476"/>
      <c r="AA138" s="476"/>
      <c r="AB138" s="476"/>
      <c r="AC138" s="476"/>
      <c r="AD138" s="476"/>
      <c r="AE138" s="476"/>
      <c r="AF138" s="476"/>
      <c r="AG138" s="476"/>
      <c r="AH138" s="476"/>
    </row>
    <row r="139" spans="1:34" ht="15.6">
      <c r="A139" s="476"/>
      <c r="B139" s="476"/>
      <c r="C139" s="476"/>
      <c r="D139" s="476"/>
      <c r="E139" s="476"/>
      <c r="F139" s="476"/>
      <c r="G139" s="476"/>
      <c r="H139" s="476"/>
      <c r="I139" s="476"/>
      <c r="J139" s="476"/>
      <c r="K139" s="476"/>
      <c r="L139" s="476"/>
      <c r="M139" s="476"/>
      <c r="N139" s="476"/>
      <c r="O139" s="476"/>
      <c r="P139" s="476"/>
      <c r="Q139" s="476"/>
      <c r="R139" s="476"/>
      <c r="S139" s="476"/>
      <c r="T139" s="476"/>
      <c r="U139" s="476"/>
      <c r="V139" s="476"/>
      <c r="W139" s="476"/>
      <c r="X139" s="476"/>
      <c r="Y139" s="476"/>
      <c r="Z139" s="476"/>
      <c r="AA139" s="476"/>
      <c r="AB139" s="476"/>
      <c r="AC139" s="476"/>
      <c r="AD139" s="476"/>
      <c r="AE139" s="476"/>
      <c r="AF139" s="476"/>
      <c r="AG139" s="476"/>
      <c r="AH139" s="476"/>
    </row>
    <row r="140" spans="1:34" ht="15.6">
      <c r="A140" s="476"/>
      <c r="B140" s="476"/>
      <c r="C140" s="476"/>
      <c r="D140" s="476"/>
      <c r="E140" s="476"/>
      <c r="F140" s="476"/>
      <c r="G140" s="476"/>
      <c r="H140" s="476"/>
      <c r="I140" s="476"/>
      <c r="J140" s="476"/>
      <c r="K140" s="476"/>
      <c r="L140" s="476"/>
      <c r="M140" s="476"/>
      <c r="N140" s="476"/>
      <c r="O140" s="476"/>
      <c r="P140" s="476"/>
      <c r="Q140" s="476"/>
      <c r="R140" s="476"/>
      <c r="S140" s="476"/>
      <c r="T140" s="476"/>
      <c r="U140" s="476"/>
      <c r="V140" s="476"/>
      <c r="W140" s="476"/>
      <c r="X140" s="476"/>
      <c r="Y140" s="476"/>
      <c r="Z140" s="476"/>
      <c r="AA140" s="476"/>
      <c r="AB140" s="476"/>
      <c r="AC140" s="476"/>
      <c r="AD140" s="476"/>
      <c r="AE140" s="476"/>
      <c r="AF140" s="476"/>
      <c r="AG140" s="476"/>
      <c r="AH140" s="476"/>
    </row>
    <row r="141" spans="1:34" ht="15.6">
      <c r="A141" s="476"/>
      <c r="B141" s="476"/>
      <c r="C141" s="476"/>
      <c r="D141" s="476"/>
      <c r="E141" s="476"/>
      <c r="F141" s="476"/>
      <c r="G141" s="476"/>
      <c r="H141" s="476"/>
      <c r="I141" s="476"/>
      <c r="J141" s="476"/>
      <c r="K141" s="476"/>
      <c r="L141" s="476"/>
      <c r="M141" s="476"/>
      <c r="N141" s="476"/>
      <c r="O141" s="476"/>
      <c r="P141" s="476"/>
      <c r="Q141" s="476"/>
      <c r="R141" s="476"/>
      <c r="S141" s="476"/>
      <c r="T141" s="476"/>
      <c r="U141" s="476"/>
      <c r="V141" s="476"/>
      <c r="W141" s="476"/>
      <c r="X141" s="476"/>
      <c r="Y141" s="476"/>
      <c r="Z141" s="476"/>
      <c r="AA141" s="476"/>
      <c r="AB141" s="476"/>
      <c r="AC141" s="476"/>
      <c r="AD141" s="476"/>
      <c r="AE141" s="476"/>
      <c r="AF141" s="476"/>
      <c r="AG141" s="476"/>
      <c r="AH141" s="476"/>
    </row>
    <row r="142" spans="1:34" ht="15.6">
      <c r="A142" s="476"/>
      <c r="B142" s="476"/>
      <c r="C142" s="476"/>
      <c r="D142" s="476"/>
      <c r="E142" s="476"/>
      <c r="F142" s="476"/>
      <c r="G142" s="476"/>
      <c r="H142" s="476"/>
      <c r="I142" s="476"/>
      <c r="J142" s="476"/>
      <c r="K142" s="476"/>
      <c r="L142" s="476"/>
      <c r="M142" s="476"/>
      <c r="N142" s="476"/>
      <c r="O142" s="476"/>
      <c r="P142" s="476"/>
      <c r="Q142" s="476"/>
      <c r="R142" s="476"/>
      <c r="S142" s="476"/>
      <c r="T142" s="476"/>
      <c r="U142" s="476"/>
      <c r="V142" s="476"/>
      <c r="W142" s="476"/>
      <c r="X142" s="476"/>
      <c r="Y142" s="476"/>
      <c r="Z142" s="476"/>
      <c r="AA142" s="476"/>
      <c r="AB142" s="476"/>
      <c r="AC142" s="476"/>
      <c r="AD142" s="476"/>
      <c r="AE142" s="476"/>
      <c r="AF142" s="476"/>
      <c r="AG142" s="476"/>
      <c r="AH142" s="476"/>
    </row>
    <row r="143" spans="1:34" ht="15.6">
      <c r="A143" s="476"/>
      <c r="B143" s="476"/>
      <c r="C143" s="476"/>
      <c r="D143" s="476"/>
      <c r="E143" s="476"/>
      <c r="F143" s="476"/>
      <c r="G143" s="476"/>
      <c r="H143" s="476"/>
      <c r="I143" s="476"/>
      <c r="J143" s="476"/>
      <c r="K143" s="476"/>
      <c r="L143" s="476"/>
      <c r="M143" s="476"/>
      <c r="N143" s="476"/>
      <c r="O143" s="476"/>
      <c r="P143" s="476"/>
      <c r="Q143" s="476"/>
      <c r="R143" s="476"/>
      <c r="S143" s="476"/>
      <c r="T143" s="476"/>
      <c r="U143" s="476"/>
      <c r="V143" s="476"/>
      <c r="W143" s="476"/>
      <c r="X143" s="476"/>
      <c r="Y143" s="476"/>
      <c r="Z143" s="476"/>
      <c r="AA143" s="476"/>
      <c r="AB143" s="476"/>
      <c r="AC143" s="476"/>
      <c r="AD143" s="476"/>
      <c r="AE143" s="476"/>
      <c r="AF143" s="476"/>
      <c r="AG143" s="476"/>
      <c r="AH143" s="476"/>
    </row>
    <row r="144" spans="1:34" ht="15.6">
      <c r="A144" s="476"/>
      <c r="B144" s="476"/>
      <c r="C144" s="476"/>
      <c r="D144" s="476"/>
      <c r="E144" s="476"/>
      <c r="F144" s="476"/>
      <c r="G144" s="476"/>
      <c r="H144" s="476"/>
      <c r="I144" s="476"/>
      <c r="J144" s="476"/>
      <c r="K144" s="476"/>
      <c r="L144" s="476"/>
      <c r="M144" s="476"/>
      <c r="N144" s="476"/>
      <c r="O144" s="476"/>
      <c r="P144" s="476"/>
      <c r="Q144" s="476"/>
      <c r="R144" s="476"/>
      <c r="S144" s="476"/>
      <c r="T144" s="476"/>
      <c r="U144" s="476"/>
      <c r="V144" s="476"/>
      <c r="W144" s="476"/>
      <c r="X144" s="476"/>
      <c r="Y144" s="476"/>
      <c r="Z144" s="476"/>
      <c r="AA144" s="476"/>
      <c r="AB144" s="476"/>
      <c r="AC144" s="476"/>
      <c r="AD144" s="476"/>
      <c r="AE144" s="476"/>
      <c r="AF144" s="476"/>
      <c r="AG144" s="476"/>
      <c r="AH144" s="476"/>
    </row>
    <row r="145" spans="1:34" ht="15.6">
      <c r="A145" s="476"/>
      <c r="B145" s="476"/>
      <c r="C145" s="476"/>
      <c r="D145" s="476"/>
      <c r="E145" s="476"/>
      <c r="F145" s="476"/>
      <c r="G145" s="476"/>
      <c r="H145" s="476"/>
      <c r="I145" s="476"/>
      <c r="J145" s="476"/>
      <c r="K145" s="476"/>
      <c r="L145" s="476"/>
      <c r="M145" s="476"/>
      <c r="N145" s="476"/>
      <c r="O145" s="476"/>
      <c r="P145" s="476"/>
      <c r="Q145" s="476"/>
      <c r="R145" s="476"/>
      <c r="S145" s="476"/>
      <c r="T145" s="476"/>
      <c r="U145" s="476"/>
      <c r="V145" s="476"/>
      <c r="W145" s="476"/>
      <c r="X145" s="476"/>
      <c r="Y145" s="476"/>
      <c r="Z145" s="476"/>
      <c r="AA145" s="476"/>
      <c r="AB145" s="476"/>
      <c r="AC145" s="476"/>
      <c r="AD145" s="476"/>
      <c r="AE145" s="476"/>
      <c r="AF145" s="476"/>
      <c r="AG145" s="476"/>
      <c r="AH145" s="476"/>
    </row>
    <row r="146" spans="1:34" ht="15.6">
      <c r="A146" s="476"/>
      <c r="B146" s="476"/>
      <c r="C146" s="476"/>
      <c r="D146" s="476"/>
      <c r="E146" s="476"/>
      <c r="F146" s="476"/>
      <c r="G146" s="476"/>
      <c r="H146" s="476"/>
      <c r="I146" s="476"/>
      <c r="J146" s="476"/>
      <c r="K146" s="476"/>
      <c r="L146" s="476"/>
      <c r="M146" s="476"/>
      <c r="N146" s="476"/>
      <c r="O146" s="476"/>
      <c r="P146" s="476"/>
      <c r="Q146" s="476"/>
      <c r="R146" s="476"/>
      <c r="S146" s="476"/>
      <c r="T146" s="476"/>
      <c r="U146" s="476"/>
      <c r="V146" s="476"/>
      <c r="W146" s="476"/>
      <c r="X146" s="476"/>
      <c r="Y146" s="476"/>
      <c r="Z146" s="476"/>
      <c r="AA146" s="476"/>
      <c r="AB146" s="476"/>
      <c r="AC146" s="476"/>
      <c r="AD146" s="476"/>
      <c r="AE146" s="476"/>
      <c r="AF146" s="476"/>
      <c r="AG146" s="476"/>
      <c r="AH146" s="476"/>
    </row>
    <row r="147" spans="1:34" ht="15.6">
      <c r="A147" s="476"/>
      <c r="B147" s="476"/>
      <c r="C147" s="476"/>
      <c r="D147" s="476"/>
      <c r="E147" s="476"/>
      <c r="F147" s="476"/>
      <c r="G147" s="476"/>
      <c r="H147" s="476"/>
      <c r="I147" s="476"/>
      <c r="J147" s="476"/>
      <c r="K147" s="476"/>
      <c r="L147" s="476"/>
      <c r="M147" s="476"/>
      <c r="N147" s="476"/>
      <c r="O147" s="476"/>
      <c r="P147" s="476"/>
      <c r="Q147" s="476"/>
      <c r="R147" s="476"/>
      <c r="S147" s="476"/>
      <c r="T147" s="476"/>
      <c r="U147" s="476"/>
      <c r="V147" s="476"/>
      <c r="W147" s="476"/>
      <c r="X147" s="476"/>
      <c r="Y147" s="476"/>
      <c r="Z147" s="476"/>
      <c r="AA147" s="476"/>
      <c r="AB147" s="476"/>
      <c r="AC147" s="476"/>
      <c r="AD147" s="476"/>
      <c r="AE147" s="476"/>
      <c r="AF147" s="476"/>
      <c r="AG147" s="476"/>
      <c r="AH147" s="476"/>
    </row>
    <row r="148" spans="1:34" ht="15.6">
      <c r="A148" s="476"/>
      <c r="B148" s="476"/>
      <c r="C148" s="476"/>
      <c r="D148" s="476"/>
      <c r="E148" s="476"/>
      <c r="F148" s="476"/>
      <c r="G148" s="476"/>
      <c r="H148" s="476"/>
      <c r="I148" s="476"/>
      <c r="J148" s="476"/>
      <c r="K148" s="476"/>
      <c r="L148" s="476"/>
      <c r="M148" s="476"/>
      <c r="N148" s="476"/>
      <c r="O148" s="476"/>
      <c r="P148" s="476"/>
      <c r="Q148" s="476"/>
      <c r="R148" s="476"/>
      <c r="S148" s="476"/>
      <c r="T148" s="476"/>
      <c r="U148" s="476"/>
      <c r="V148" s="476"/>
      <c r="W148" s="476"/>
      <c r="X148" s="476"/>
      <c r="Y148" s="476"/>
      <c r="Z148" s="476"/>
      <c r="AA148" s="476"/>
      <c r="AB148" s="476"/>
      <c r="AC148" s="476"/>
      <c r="AD148" s="476"/>
      <c r="AE148" s="476"/>
      <c r="AF148" s="476"/>
      <c r="AG148" s="476"/>
      <c r="AH148" s="476"/>
    </row>
    <row r="149" spans="1:34" ht="15.6">
      <c r="A149" s="476"/>
      <c r="B149" s="476"/>
      <c r="C149" s="476"/>
      <c r="D149" s="476"/>
      <c r="E149" s="476"/>
      <c r="F149" s="476"/>
      <c r="G149" s="476"/>
      <c r="H149" s="476"/>
      <c r="I149" s="476"/>
      <c r="J149" s="476"/>
      <c r="K149" s="476"/>
      <c r="L149" s="476"/>
      <c r="M149" s="476"/>
      <c r="N149" s="476"/>
      <c r="O149" s="476"/>
      <c r="P149" s="476"/>
      <c r="Q149" s="476"/>
      <c r="R149" s="476"/>
      <c r="S149" s="476"/>
      <c r="T149" s="476"/>
      <c r="U149" s="476"/>
      <c r="V149" s="476"/>
      <c r="W149" s="476"/>
      <c r="X149" s="476"/>
      <c r="Y149" s="476"/>
      <c r="Z149" s="476"/>
      <c r="AA149" s="476"/>
      <c r="AB149" s="476"/>
      <c r="AC149" s="476"/>
      <c r="AD149" s="476"/>
      <c r="AE149" s="476"/>
      <c r="AF149" s="476"/>
      <c r="AG149" s="476"/>
      <c r="AH149" s="476"/>
    </row>
    <row r="150" spans="1:34" ht="15.6">
      <c r="A150" s="476"/>
      <c r="B150" s="476"/>
      <c r="C150" s="476"/>
      <c r="D150" s="476"/>
      <c r="E150" s="476"/>
      <c r="F150" s="476"/>
      <c r="G150" s="476"/>
      <c r="H150" s="476"/>
      <c r="I150" s="476"/>
      <c r="J150" s="476"/>
      <c r="K150" s="476"/>
      <c r="L150" s="476"/>
      <c r="M150" s="476"/>
      <c r="N150" s="476"/>
      <c r="O150" s="476"/>
      <c r="P150" s="476"/>
      <c r="Q150" s="476"/>
      <c r="R150" s="476"/>
      <c r="S150" s="476"/>
      <c r="T150" s="476"/>
      <c r="U150" s="476"/>
      <c r="V150" s="476"/>
      <c r="W150" s="476"/>
      <c r="X150" s="476"/>
      <c r="Y150" s="476"/>
      <c r="Z150" s="476"/>
      <c r="AA150" s="476"/>
      <c r="AB150" s="476"/>
      <c r="AC150" s="476"/>
      <c r="AD150" s="476"/>
      <c r="AE150" s="476"/>
      <c r="AF150" s="476"/>
      <c r="AG150" s="476"/>
      <c r="AH150" s="476"/>
    </row>
    <row r="151" spans="1:34" ht="15.6">
      <c r="A151" s="476"/>
      <c r="B151" s="476"/>
      <c r="C151" s="476"/>
      <c r="D151" s="476"/>
      <c r="E151" s="476"/>
      <c r="F151" s="476"/>
      <c r="G151" s="476"/>
      <c r="H151" s="476"/>
      <c r="I151" s="476"/>
      <c r="J151" s="476"/>
      <c r="K151" s="476"/>
      <c r="L151" s="476"/>
      <c r="M151" s="476"/>
      <c r="N151" s="476"/>
      <c r="O151" s="476"/>
      <c r="P151" s="476"/>
      <c r="Q151" s="476"/>
      <c r="R151" s="476"/>
      <c r="S151" s="476"/>
      <c r="T151" s="476"/>
      <c r="U151" s="476"/>
      <c r="V151" s="476"/>
      <c r="W151" s="476"/>
      <c r="X151" s="476"/>
      <c r="Y151" s="476"/>
      <c r="Z151" s="476"/>
      <c r="AA151" s="476"/>
      <c r="AB151" s="476"/>
      <c r="AC151" s="476"/>
      <c r="AD151" s="476"/>
      <c r="AE151" s="476"/>
      <c r="AF151" s="476"/>
      <c r="AG151" s="476"/>
      <c r="AH151" s="476"/>
    </row>
    <row r="152" spans="1:34" ht="15.6">
      <c r="A152" s="476"/>
      <c r="B152" s="476"/>
      <c r="C152" s="476"/>
      <c r="D152" s="476"/>
      <c r="E152" s="476"/>
      <c r="F152" s="476"/>
      <c r="G152" s="476"/>
      <c r="H152" s="476"/>
      <c r="I152" s="476"/>
      <c r="J152" s="476"/>
      <c r="K152" s="476"/>
      <c r="L152" s="476"/>
      <c r="M152" s="476"/>
      <c r="N152" s="476"/>
      <c r="O152" s="476"/>
      <c r="P152" s="476"/>
      <c r="Q152" s="476"/>
      <c r="R152" s="476"/>
      <c r="S152" s="476"/>
      <c r="T152" s="476"/>
      <c r="U152" s="476"/>
      <c r="V152" s="476"/>
      <c r="W152" s="476"/>
      <c r="X152" s="476"/>
      <c r="Y152" s="476"/>
      <c r="Z152" s="476"/>
      <c r="AA152" s="476"/>
      <c r="AB152" s="476"/>
      <c r="AC152" s="476"/>
      <c r="AD152" s="476"/>
      <c r="AE152" s="476"/>
      <c r="AF152" s="476"/>
      <c r="AG152" s="476"/>
      <c r="AH152" s="476"/>
    </row>
    <row r="153" spans="1:34" ht="15.6">
      <c r="A153" s="476"/>
      <c r="B153" s="476"/>
      <c r="C153" s="476"/>
      <c r="D153" s="476"/>
      <c r="E153" s="476"/>
      <c r="F153" s="476"/>
      <c r="G153" s="476"/>
      <c r="H153" s="476"/>
      <c r="I153" s="476"/>
      <c r="J153" s="476"/>
      <c r="K153" s="476"/>
      <c r="L153" s="476"/>
      <c r="M153" s="476"/>
      <c r="N153" s="476"/>
      <c r="O153" s="476"/>
      <c r="P153" s="476"/>
      <c r="Q153" s="476"/>
      <c r="R153" s="476"/>
      <c r="S153" s="476"/>
      <c r="T153" s="476"/>
      <c r="U153" s="476"/>
      <c r="V153" s="476"/>
      <c r="W153" s="476"/>
      <c r="X153" s="476"/>
      <c r="Y153" s="476"/>
      <c r="Z153" s="476"/>
      <c r="AA153" s="476"/>
      <c r="AB153" s="476"/>
      <c r="AC153" s="476"/>
      <c r="AD153" s="476"/>
      <c r="AE153" s="476"/>
      <c r="AF153" s="476"/>
      <c r="AG153" s="476"/>
      <c r="AH153" s="476"/>
    </row>
    <row r="154" spans="1:34" ht="15.6">
      <c r="A154" s="476"/>
      <c r="B154" s="476"/>
      <c r="C154" s="476"/>
      <c r="D154" s="476"/>
      <c r="E154" s="476"/>
      <c r="F154" s="476"/>
      <c r="G154" s="476"/>
      <c r="H154" s="476"/>
      <c r="I154" s="476"/>
      <c r="J154" s="476"/>
      <c r="K154" s="476"/>
      <c r="L154" s="476"/>
      <c r="M154" s="476"/>
      <c r="N154" s="476"/>
      <c r="O154" s="476"/>
      <c r="P154" s="476"/>
      <c r="Q154" s="476"/>
      <c r="R154" s="476"/>
      <c r="S154" s="476"/>
      <c r="T154" s="476"/>
      <c r="U154" s="476"/>
      <c r="V154" s="476"/>
      <c r="W154" s="476"/>
      <c r="X154" s="476"/>
      <c r="Y154" s="476"/>
      <c r="Z154" s="476"/>
      <c r="AA154" s="476"/>
      <c r="AB154" s="476"/>
      <c r="AC154" s="476"/>
      <c r="AD154" s="476"/>
      <c r="AE154" s="476"/>
      <c r="AF154" s="476"/>
      <c r="AG154" s="476"/>
      <c r="AH154" s="476"/>
    </row>
    <row r="155" spans="1:34" ht="15.6">
      <c r="A155" s="476"/>
      <c r="B155" s="476"/>
      <c r="C155" s="476"/>
      <c r="D155" s="476"/>
      <c r="E155" s="476"/>
      <c r="F155" s="476"/>
      <c r="G155" s="476"/>
      <c r="H155" s="476"/>
      <c r="I155" s="476"/>
      <c r="J155" s="476"/>
      <c r="K155" s="476"/>
      <c r="L155" s="476"/>
      <c r="M155" s="476"/>
      <c r="N155" s="476"/>
      <c r="O155" s="476"/>
      <c r="P155" s="476"/>
      <c r="Q155" s="476"/>
      <c r="R155" s="476"/>
      <c r="S155" s="476"/>
      <c r="T155" s="476"/>
      <c r="U155" s="476"/>
      <c r="V155" s="476"/>
      <c r="W155" s="476"/>
      <c r="X155" s="476"/>
      <c r="Y155" s="476"/>
      <c r="Z155" s="476"/>
      <c r="AA155" s="476"/>
      <c r="AB155" s="476"/>
      <c r="AC155" s="476"/>
      <c r="AD155" s="476"/>
      <c r="AE155" s="476"/>
      <c r="AF155" s="476"/>
      <c r="AG155" s="476"/>
      <c r="AH155" s="476"/>
    </row>
    <row r="156" spans="1:34" ht="15.6">
      <c r="A156" s="476"/>
      <c r="B156" s="476"/>
      <c r="C156" s="476"/>
      <c r="D156" s="476"/>
      <c r="E156" s="476"/>
      <c r="F156" s="476"/>
      <c r="G156" s="476"/>
      <c r="H156" s="476"/>
      <c r="I156" s="476"/>
      <c r="J156" s="476"/>
      <c r="K156" s="476"/>
      <c r="L156" s="476"/>
      <c r="M156" s="476"/>
      <c r="N156" s="476"/>
      <c r="O156" s="476"/>
      <c r="P156" s="476"/>
      <c r="Q156" s="476"/>
      <c r="R156" s="476"/>
      <c r="S156" s="476"/>
      <c r="T156" s="476"/>
      <c r="U156" s="476"/>
      <c r="V156" s="476"/>
      <c r="W156" s="476"/>
      <c r="X156" s="476"/>
      <c r="Y156" s="476"/>
      <c r="Z156" s="476"/>
      <c r="AA156" s="476"/>
      <c r="AB156" s="476"/>
      <c r="AC156" s="476"/>
      <c r="AD156" s="476"/>
      <c r="AE156" s="476"/>
      <c r="AF156" s="476"/>
      <c r="AG156" s="476"/>
      <c r="AH156" s="476"/>
    </row>
    <row r="157" spans="1:34" ht="15.6">
      <c r="A157" s="476"/>
      <c r="B157" s="476"/>
      <c r="C157" s="476"/>
      <c r="D157" s="476"/>
      <c r="E157" s="476"/>
      <c r="F157" s="476"/>
      <c r="G157" s="476"/>
      <c r="H157" s="476"/>
      <c r="I157" s="476"/>
      <c r="J157" s="476"/>
      <c r="K157" s="476"/>
      <c r="L157" s="476"/>
      <c r="M157" s="476"/>
      <c r="N157" s="476"/>
      <c r="O157" s="476"/>
      <c r="P157" s="476"/>
      <c r="Q157" s="476"/>
      <c r="R157" s="476"/>
      <c r="S157" s="476"/>
      <c r="T157" s="476"/>
      <c r="U157" s="476"/>
      <c r="V157" s="476"/>
      <c r="W157" s="476"/>
      <c r="X157" s="476"/>
      <c r="Y157" s="476"/>
      <c r="Z157" s="476"/>
      <c r="AA157" s="476"/>
      <c r="AB157" s="476"/>
      <c r="AC157" s="476"/>
      <c r="AD157" s="476"/>
      <c r="AE157" s="476"/>
      <c r="AF157" s="476"/>
      <c r="AG157" s="476"/>
      <c r="AH157" s="476"/>
    </row>
    <row r="158" spans="1:34" ht="15.6">
      <c r="A158" s="476"/>
      <c r="B158" s="476"/>
      <c r="C158" s="476"/>
      <c r="D158" s="476"/>
      <c r="E158" s="476"/>
      <c r="F158" s="476"/>
      <c r="G158" s="476"/>
      <c r="H158" s="476"/>
      <c r="I158" s="476"/>
      <c r="J158" s="476"/>
      <c r="K158" s="476"/>
      <c r="L158" s="476"/>
      <c r="M158" s="476"/>
      <c r="N158" s="476"/>
      <c r="O158" s="476"/>
      <c r="P158" s="476"/>
      <c r="Q158" s="476"/>
      <c r="R158" s="476"/>
      <c r="S158" s="476"/>
      <c r="T158" s="476"/>
      <c r="U158" s="476"/>
      <c r="V158" s="476"/>
      <c r="W158" s="476"/>
      <c r="X158" s="476"/>
      <c r="Y158" s="476"/>
      <c r="Z158" s="476"/>
      <c r="AA158" s="476"/>
      <c r="AB158" s="476"/>
      <c r="AC158" s="476"/>
      <c r="AD158" s="476"/>
      <c r="AE158" s="476"/>
      <c r="AF158" s="476"/>
      <c r="AG158" s="476"/>
      <c r="AH158" s="476"/>
    </row>
    <row r="159" spans="1:34" ht="15.6">
      <c r="A159" s="476"/>
      <c r="B159" s="476"/>
      <c r="C159" s="476"/>
      <c r="D159" s="476"/>
      <c r="E159" s="476"/>
      <c r="F159" s="476"/>
      <c r="G159" s="476"/>
      <c r="H159" s="476"/>
      <c r="I159" s="476"/>
      <c r="J159" s="476"/>
      <c r="K159" s="476"/>
      <c r="L159" s="476"/>
      <c r="M159" s="476"/>
      <c r="N159" s="476"/>
      <c r="O159" s="476"/>
      <c r="P159" s="476"/>
      <c r="Q159" s="476"/>
      <c r="R159" s="476"/>
      <c r="S159" s="476"/>
      <c r="T159" s="476"/>
      <c r="U159" s="476"/>
      <c r="V159" s="476"/>
      <c r="W159" s="476"/>
      <c r="X159" s="476"/>
      <c r="Y159" s="476"/>
      <c r="Z159" s="476"/>
      <c r="AA159" s="476"/>
      <c r="AB159" s="476"/>
      <c r="AC159" s="476"/>
      <c r="AD159" s="476"/>
      <c r="AE159" s="476"/>
      <c r="AF159" s="476"/>
      <c r="AG159" s="476"/>
      <c r="AH159" s="476"/>
    </row>
    <row r="160" spans="1:34" ht="15.6">
      <c r="A160" s="476"/>
      <c r="B160" s="476"/>
      <c r="C160" s="476"/>
      <c r="D160" s="476"/>
      <c r="E160" s="476"/>
      <c r="F160" s="476"/>
      <c r="G160" s="476"/>
      <c r="H160" s="476"/>
      <c r="I160" s="476"/>
      <c r="J160" s="476"/>
      <c r="K160" s="476"/>
      <c r="L160" s="476"/>
      <c r="M160" s="476"/>
      <c r="N160" s="476"/>
      <c r="O160" s="476"/>
      <c r="P160" s="476"/>
      <c r="Q160" s="476"/>
      <c r="R160" s="476"/>
      <c r="S160" s="476"/>
      <c r="T160" s="476"/>
      <c r="U160" s="476"/>
      <c r="V160" s="476"/>
      <c r="W160" s="476"/>
      <c r="X160" s="476"/>
      <c r="Y160" s="476"/>
      <c r="Z160" s="476"/>
      <c r="AA160" s="476"/>
      <c r="AB160" s="476"/>
      <c r="AC160" s="476"/>
      <c r="AD160" s="476"/>
      <c r="AE160" s="476"/>
      <c r="AF160" s="476"/>
      <c r="AG160" s="476"/>
      <c r="AH160" s="476"/>
    </row>
    <row r="161" spans="1:34" ht="15.6">
      <c r="A161" s="476"/>
      <c r="B161" s="476"/>
      <c r="C161" s="476"/>
      <c r="D161" s="476"/>
      <c r="E161" s="476"/>
      <c r="F161" s="476"/>
      <c r="G161" s="476"/>
      <c r="H161" s="476"/>
      <c r="I161" s="476"/>
      <c r="J161" s="476"/>
      <c r="K161" s="476"/>
      <c r="L161" s="476"/>
      <c r="M161" s="476"/>
      <c r="N161" s="476"/>
      <c r="O161" s="476"/>
      <c r="P161" s="476"/>
      <c r="Q161" s="476"/>
      <c r="R161" s="476"/>
      <c r="S161" s="476"/>
      <c r="T161" s="476"/>
      <c r="U161" s="476"/>
      <c r="V161" s="476"/>
      <c r="W161" s="476"/>
      <c r="X161" s="476"/>
      <c r="Y161" s="476"/>
      <c r="Z161" s="476"/>
      <c r="AA161" s="476"/>
      <c r="AB161" s="476"/>
      <c r="AC161" s="476"/>
      <c r="AD161" s="476"/>
      <c r="AE161" s="476"/>
      <c r="AF161" s="476"/>
      <c r="AG161" s="476"/>
      <c r="AH161" s="476"/>
    </row>
    <row r="162" spans="1:34" ht="15.6">
      <c r="A162" s="476"/>
      <c r="B162" s="476"/>
      <c r="C162" s="476"/>
      <c r="D162" s="476"/>
      <c r="E162" s="476"/>
      <c r="F162" s="476"/>
      <c r="G162" s="476"/>
      <c r="H162" s="476"/>
      <c r="I162" s="476"/>
      <c r="J162" s="476"/>
      <c r="K162" s="476"/>
      <c r="L162" s="476"/>
      <c r="M162" s="476"/>
      <c r="N162" s="476"/>
      <c r="O162" s="476"/>
      <c r="P162" s="476"/>
      <c r="Q162" s="476"/>
      <c r="R162" s="476"/>
      <c r="S162" s="476"/>
      <c r="T162" s="476"/>
      <c r="U162" s="476"/>
      <c r="V162" s="476"/>
      <c r="W162" s="476"/>
      <c r="X162" s="476"/>
      <c r="Y162" s="476"/>
      <c r="Z162" s="476"/>
      <c r="AA162" s="476"/>
      <c r="AB162" s="476"/>
      <c r="AC162" s="476"/>
      <c r="AD162" s="476"/>
      <c r="AE162" s="476"/>
      <c r="AF162" s="476"/>
      <c r="AG162" s="476"/>
      <c r="AH162" s="476"/>
    </row>
    <row r="163" spans="1:34" ht="15.6">
      <c r="A163" s="476"/>
      <c r="B163" s="476"/>
      <c r="C163" s="476"/>
      <c r="D163" s="476"/>
      <c r="E163" s="476"/>
      <c r="F163" s="476"/>
      <c r="G163" s="476"/>
      <c r="H163" s="476"/>
      <c r="I163" s="476"/>
      <c r="J163" s="476"/>
      <c r="K163" s="476"/>
      <c r="L163" s="476"/>
      <c r="M163" s="476"/>
      <c r="N163" s="476"/>
      <c r="O163" s="476"/>
      <c r="P163" s="476"/>
      <c r="Q163" s="476"/>
      <c r="R163" s="476"/>
      <c r="S163" s="476"/>
      <c r="T163" s="476"/>
      <c r="U163" s="476"/>
      <c r="V163" s="476"/>
      <c r="W163" s="476"/>
      <c r="X163" s="476"/>
      <c r="Y163" s="476"/>
      <c r="Z163" s="476"/>
      <c r="AA163" s="476"/>
      <c r="AB163" s="476"/>
      <c r="AC163" s="476"/>
      <c r="AD163" s="476"/>
      <c r="AE163" s="476"/>
      <c r="AF163" s="476"/>
      <c r="AG163" s="476"/>
      <c r="AH163" s="476"/>
    </row>
    <row r="164" spans="1:34" ht="15.6">
      <c r="A164" s="476"/>
      <c r="B164" s="476"/>
      <c r="C164" s="476"/>
      <c r="D164" s="476"/>
      <c r="E164" s="476"/>
      <c r="F164" s="476"/>
      <c r="G164" s="476"/>
      <c r="H164" s="476"/>
      <c r="I164" s="476"/>
      <c r="J164" s="476"/>
      <c r="K164" s="476"/>
      <c r="L164" s="476"/>
      <c r="M164" s="476"/>
      <c r="N164" s="476"/>
      <c r="O164" s="476"/>
      <c r="P164" s="476"/>
      <c r="Q164" s="476"/>
      <c r="R164" s="476"/>
      <c r="S164" s="476"/>
      <c r="T164" s="476"/>
      <c r="U164" s="476"/>
      <c r="V164" s="476"/>
      <c r="W164" s="476"/>
      <c r="X164" s="476"/>
      <c r="Y164" s="476"/>
      <c r="Z164" s="476"/>
      <c r="AA164" s="476"/>
      <c r="AB164" s="476"/>
      <c r="AC164" s="476"/>
      <c r="AD164" s="476"/>
      <c r="AE164" s="476"/>
      <c r="AF164" s="476"/>
      <c r="AG164" s="476"/>
      <c r="AH164" s="476"/>
    </row>
    <row r="165" spans="1:34" ht="15.6">
      <c r="A165" s="476"/>
      <c r="B165" s="476"/>
      <c r="C165" s="476"/>
      <c r="D165" s="476"/>
      <c r="E165" s="476"/>
      <c r="F165" s="476"/>
      <c r="G165" s="476"/>
      <c r="H165" s="476"/>
      <c r="I165" s="476"/>
      <c r="J165" s="476"/>
      <c r="K165" s="476"/>
      <c r="L165" s="476"/>
      <c r="M165" s="476"/>
      <c r="N165" s="476"/>
      <c r="O165" s="476"/>
      <c r="P165" s="476"/>
      <c r="Q165" s="476"/>
      <c r="R165" s="476"/>
      <c r="S165" s="476"/>
      <c r="T165" s="476"/>
      <c r="U165" s="476"/>
      <c r="V165" s="476"/>
      <c r="W165" s="476"/>
      <c r="X165" s="476"/>
      <c r="Y165" s="476"/>
      <c r="Z165" s="476"/>
      <c r="AA165" s="476"/>
      <c r="AB165" s="476"/>
      <c r="AC165" s="476"/>
      <c r="AD165" s="476"/>
      <c r="AE165" s="476"/>
      <c r="AF165" s="476"/>
      <c r="AG165" s="476"/>
      <c r="AH165" s="476"/>
    </row>
    <row r="166" spans="1:34" ht="15.6">
      <c r="A166" s="476"/>
      <c r="B166" s="476"/>
      <c r="C166" s="476"/>
      <c r="D166" s="476"/>
      <c r="E166" s="476"/>
      <c r="F166" s="476"/>
      <c r="G166" s="476"/>
      <c r="H166" s="476"/>
      <c r="I166" s="476"/>
      <c r="J166" s="476"/>
      <c r="K166" s="476"/>
      <c r="L166" s="476"/>
      <c r="M166" s="476"/>
      <c r="N166" s="476"/>
      <c r="O166" s="476"/>
      <c r="P166" s="476"/>
      <c r="Q166" s="476"/>
      <c r="R166" s="476"/>
      <c r="S166" s="476"/>
      <c r="T166" s="476"/>
      <c r="U166" s="476"/>
      <c r="V166" s="476"/>
      <c r="W166" s="476"/>
      <c r="X166" s="476"/>
      <c r="Y166" s="476"/>
      <c r="Z166" s="476"/>
      <c r="AA166" s="476"/>
      <c r="AB166" s="476"/>
      <c r="AC166" s="476"/>
      <c r="AD166" s="476"/>
      <c r="AE166" s="476"/>
      <c r="AF166" s="476"/>
      <c r="AG166" s="476"/>
      <c r="AH166" s="476"/>
    </row>
    <row r="167" spans="1:34" ht="15.6">
      <c r="A167" s="476"/>
      <c r="B167" s="476"/>
      <c r="C167" s="476"/>
      <c r="D167" s="476"/>
      <c r="E167" s="476"/>
      <c r="F167" s="476"/>
      <c r="G167" s="476"/>
      <c r="H167" s="476"/>
      <c r="I167" s="476"/>
      <c r="J167" s="476"/>
      <c r="K167" s="476"/>
      <c r="L167" s="476"/>
      <c r="M167" s="476"/>
      <c r="N167" s="476"/>
      <c r="O167" s="476"/>
      <c r="P167" s="476"/>
      <c r="Q167" s="476"/>
      <c r="R167" s="476"/>
      <c r="S167" s="476"/>
      <c r="T167" s="476"/>
      <c r="U167" s="476"/>
      <c r="V167" s="476"/>
      <c r="W167" s="476"/>
      <c r="X167" s="476"/>
      <c r="Y167" s="476"/>
      <c r="Z167" s="476"/>
      <c r="AA167" s="476"/>
      <c r="AB167" s="476"/>
      <c r="AC167" s="476"/>
      <c r="AD167" s="476"/>
      <c r="AE167" s="476"/>
      <c r="AF167" s="476"/>
      <c r="AG167" s="476"/>
      <c r="AH167" s="476"/>
    </row>
    <row r="168" spans="1:34" ht="15.6">
      <c r="A168" s="476"/>
      <c r="B168" s="476"/>
      <c r="C168" s="476"/>
      <c r="D168" s="476"/>
      <c r="E168" s="476"/>
      <c r="F168" s="476"/>
      <c r="G168" s="476"/>
      <c r="H168" s="476"/>
      <c r="I168" s="476"/>
      <c r="J168" s="476"/>
      <c r="K168" s="476"/>
      <c r="L168" s="476"/>
      <c r="M168" s="476"/>
      <c r="N168" s="476"/>
      <c r="O168" s="476"/>
      <c r="P168" s="476"/>
      <c r="Q168" s="476"/>
      <c r="R168" s="476"/>
      <c r="S168" s="476"/>
      <c r="T168" s="476"/>
      <c r="U168" s="476"/>
      <c r="V168" s="476"/>
      <c r="W168" s="476"/>
      <c r="X168" s="476"/>
      <c r="Y168" s="476"/>
      <c r="Z168" s="476"/>
      <c r="AA168" s="476"/>
      <c r="AB168" s="476"/>
      <c r="AC168" s="476"/>
      <c r="AD168" s="476"/>
      <c r="AE168" s="476"/>
      <c r="AF168" s="476"/>
      <c r="AG168" s="476"/>
      <c r="AH168" s="476"/>
    </row>
    <row r="169" spans="1:34" ht="15.6">
      <c r="A169" s="476"/>
      <c r="B169" s="476"/>
      <c r="C169" s="476"/>
      <c r="D169" s="476"/>
      <c r="E169" s="476"/>
      <c r="F169" s="476"/>
      <c r="G169" s="476"/>
      <c r="H169" s="476"/>
      <c r="I169" s="476"/>
      <c r="J169" s="476"/>
      <c r="K169" s="476"/>
      <c r="L169" s="476"/>
      <c r="M169" s="476"/>
      <c r="N169" s="476"/>
      <c r="O169" s="476"/>
      <c r="P169" s="476"/>
      <c r="Q169" s="476"/>
      <c r="R169" s="476"/>
      <c r="S169" s="476"/>
      <c r="T169" s="476"/>
      <c r="U169" s="476"/>
      <c r="V169" s="476"/>
      <c r="W169" s="476"/>
      <c r="X169" s="476"/>
      <c r="Y169" s="476"/>
      <c r="Z169" s="476"/>
      <c r="AA169" s="476"/>
      <c r="AB169" s="476"/>
      <c r="AC169" s="476"/>
      <c r="AD169" s="476"/>
      <c r="AE169" s="476"/>
      <c r="AF169" s="476"/>
      <c r="AG169" s="476"/>
      <c r="AH169" s="476"/>
    </row>
    <row r="170" spans="1:34" ht="15.6">
      <c r="A170" s="476"/>
      <c r="B170" s="476"/>
      <c r="C170" s="476"/>
      <c r="D170" s="476"/>
      <c r="E170" s="476"/>
      <c r="F170" s="476"/>
      <c r="G170" s="476"/>
      <c r="H170" s="476"/>
      <c r="I170" s="476"/>
      <c r="J170" s="476"/>
      <c r="K170" s="476"/>
      <c r="L170" s="476"/>
      <c r="M170" s="476"/>
      <c r="N170" s="476"/>
      <c r="O170" s="476"/>
      <c r="P170" s="476"/>
      <c r="Q170" s="476"/>
      <c r="R170" s="476"/>
      <c r="S170" s="476"/>
      <c r="T170" s="476"/>
      <c r="U170" s="476"/>
      <c r="V170" s="476"/>
      <c r="W170" s="476"/>
      <c r="X170" s="476"/>
      <c r="Y170" s="476"/>
      <c r="Z170" s="476"/>
      <c r="AA170" s="476"/>
      <c r="AB170" s="476"/>
      <c r="AC170" s="476"/>
      <c r="AD170" s="476"/>
      <c r="AE170" s="476"/>
      <c r="AF170" s="476"/>
      <c r="AG170" s="476"/>
      <c r="AH170" s="476"/>
    </row>
    <row r="171" spans="1:34" ht="15.6">
      <c r="A171" s="476"/>
      <c r="B171" s="476"/>
      <c r="C171" s="476"/>
      <c r="D171" s="476"/>
      <c r="E171" s="476"/>
      <c r="F171" s="476"/>
      <c r="G171" s="476"/>
      <c r="H171" s="476"/>
      <c r="I171" s="476"/>
      <c r="J171" s="476"/>
      <c r="K171" s="476"/>
      <c r="L171" s="476"/>
      <c r="M171" s="476"/>
      <c r="N171" s="476"/>
      <c r="O171" s="476"/>
      <c r="P171" s="476"/>
      <c r="Q171" s="476"/>
      <c r="R171" s="476"/>
      <c r="S171" s="476"/>
      <c r="T171" s="476"/>
      <c r="U171" s="476"/>
      <c r="V171" s="476"/>
      <c r="W171" s="476"/>
      <c r="X171" s="476"/>
      <c r="Y171" s="476"/>
      <c r="Z171" s="476"/>
      <c r="AA171" s="476"/>
      <c r="AB171" s="476"/>
      <c r="AC171" s="476"/>
      <c r="AD171" s="476"/>
      <c r="AE171" s="476"/>
      <c r="AF171" s="476"/>
      <c r="AG171" s="476"/>
      <c r="AH171" s="476"/>
    </row>
    <row r="172" spans="1:34" ht="15.6">
      <c r="A172" s="476"/>
      <c r="B172" s="476"/>
      <c r="C172" s="476"/>
      <c r="D172" s="476"/>
      <c r="E172" s="476"/>
      <c r="F172" s="476"/>
      <c r="G172" s="476"/>
      <c r="H172" s="476"/>
      <c r="I172" s="476"/>
      <c r="J172" s="476"/>
      <c r="K172" s="476"/>
      <c r="L172" s="476"/>
      <c r="M172" s="476"/>
      <c r="N172" s="476"/>
      <c r="O172" s="476"/>
      <c r="P172" s="476"/>
      <c r="Q172" s="476"/>
      <c r="R172" s="476"/>
      <c r="S172" s="476"/>
      <c r="T172" s="476"/>
      <c r="U172" s="476"/>
      <c r="V172" s="476"/>
      <c r="W172" s="476"/>
      <c r="X172" s="476"/>
      <c r="Y172" s="476"/>
      <c r="Z172" s="476"/>
      <c r="AA172" s="476"/>
      <c r="AB172" s="476"/>
      <c r="AC172" s="476"/>
      <c r="AD172" s="476"/>
      <c r="AE172" s="476"/>
      <c r="AF172" s="476"/>
      <c r="AG172" s="476"/>
      <c r="AH172" s="476"/>
    </row>
    <row r="173" spans="1:34" ht="15.6">
      <c r="A173" s="476"/>
      <c r="B173" s="476"/>
      <c r="C173" s="476"/>
      <c r="D173" s="476"/>
      <c r="E173" s="476"/>
      <c r="F173" s="476"/>
      <c r="G173" s="476"/>
      <c r="H173" s="476"/>
      <c r="I173" s="476"/>
      <c r="J173" s="476"/>
      <c r="K173" s="476"/>
      <c r="L173" s="476"/>
      <c r="M173" s="476"/>
      <c r="N173" s="476"/>
      <c r="O173" s="476"/>
      <c r="P173" s="476"/>
      <c r="Q173" s="476"/>
      <c r="R173" s="476"/>
      <c r="S173" s="476"/>
      <c r="T173" s="476"/>
      <c r="U173" s="476"/>
      <c r="V173" s="476"/>
      <c r="W173" s="476"/>
      <c r="X173" s="476"/>
      <c r="Y173" s="476"/>
      <c r="Z173" s="476"/>
      <c r="AA173" s="476"/>
      <c r="AB173" s="476"/>
      <c r="AC173" s="476"/>
      <c r="AD173" s="476"/>
      <c r="AE173" s="476"/>
      <c r="AF173" s="476"/>
      <c r="AG173" s="476"/>
      <c r="AH173" s="476"/>
    </row>
    <row r="174" spans="1:34" ht="15.6">
      <c r="A174" s="476"/>
      <c r="B174" s="476"/>
      <c r="C174" s="476"/>
      <c r="D174" s="476"/>
      <c r="E174" s="476"/>
      <c r="F174" s="476"/>
      <c r="G174" s="476"/>
      <c r="H174" s="476"/>
      <c r="I174" s="476"/>
      <c r="J174" s="476"/>
      <c r="K174" s="476"/>
      <c r="L174" s="476"/>
      <c r="M174" s="476"/>
      <c r="N174" s="476"/>
      <c r="O174" s="476"/>
      <c r="P174" s="476"/>
      <c r="Q174" s="476"/>
      <c r="R174" s="476"/>
      <c r="S174" s="476"/>
      <c r="T174" s="476"/>
      <c r="U174" s="476"/>
      <c r="V174" s="476"/>
      <c r="W174" s="476"/>
      <c r="X174" s="476"/>
      <c r="Y174" s="476"/>
      <c r="Z174" s="476"/>
      <c r="AA174" s="476"/>
      <c r="AB174" s="476"/>
      <c r="AC174" s="476"/>
      <c r="AD174" s="476"/>
      <c r="AE174" s="476"/>
      <c r="AF174" s="476"/>
      <c r="AG174" s="476"/>
      <c r="AH174" s="476"/>
    </row>
    <row r="175" spans="1:34" ht="15.6">
      <c r="A175" s="476"/>
      <c r="B175" s="476"/>
      <c r="C175" s="476"/>
      <c r="D175" s="476"/>
      <c r="E175" s="476"/>
      <c r="F175" s="476"/>
      <c r="G175" s="476"/>
      <c r="H175" s="476"/>
      <c r="I175" s="476"/>
      <c r="J175" s="476"/>
      <c r="K175" s="476"/>
      <c r="L175" s="476"/>
      <c r="M175" s="476"/>
      <c r="N175" s="476"/>
      <c r="O175" s="476"/>
      <c r="P175" s="476"/>
      <c r="Q175" s="476"/>
      <c r="R175" s="476"/>
      <c r="S175" s="476"/>
      <c r="T175" s="476"/>
      <c r="U175" s="476"/>
      <c r="V175" s="476"/>
      <c r="W175" s="476"/>
      <c r="X175" s="476"/>
      <c r="Y175" s="476"/>
      <c r="Z175" s="476"/>
      <c r="AA175" s="476"/>
      <c r="AB175" s="476"/>
      <c r="AC175" s="476"/>
      <c r="AD175" s="476"/>
      <c r="AE175" s="476"/>
      <c r="AF175" s="476"/>
      <c r="AG175" s="476"/>
      <c r="AH175" s="476"/>
    </row>
    <row r="176" spans="1:34" ht="15.6">
      <c r="A176" s="476"/>
      <c r="B176" s="476"/>
      <c r="C176" s="476"/>
      <c r="D176" s="476"/>
      <c r="E176" s="476"/>
      <c r="F176" s="476"/>
      <c r="G176" s="476"/>
      <c r="H176" s="476"/>
      <c r="I176" s="476"/>
      <c r="J176" s="476"/>
      <c r="K176" s="476"/>
      <c r="L176" s="476"/>
      <c r="M176" s="476"/>
      <c r="N176" s="476"/>
      <c r="O176" s="476"/>
      <c r="P176" s="476"/>
      <c r="Q176" s="476"/>
      <c r="R176" s="476"/>
      <c r="S176" s="476"/>
      <c r="T176" s="476"/>
      <c r="U176" s="476"/>
      <c r="V176" s="476"/>
      <c r="W176" s="476"/>
      <c r="X176" s="476"/>
      <c r="Y176" s="476"/>
      <c r="Z176" s="476"/>
      <c r="AA176" s="476"/>
      <c r="AB176" s="476"/>
      <c r="AC176" s="476"/>
      <c r="AD176" s="476"/>
      <c r="AE176" s="476"/>
      <c r="AF176" s="476"/>
      <c r="AG176" s="476"/>
      <c r="AH176" s="476"/>
    </row>
    <row r="177" spans="1:34" ht="15.6">
      <c r="A177" s="476"/>
      <c r="B177" s="476"/>
      <c r="C177" s="476"/>
      <c r="D177" s="476"/>
      <c r="E177" s="476"/>
      <c r="F177" s="476"/>
      <c r="G177" s="476"/>
      <c r="H177" s="476"/>
      <c r="I177" s="476"/>
      <c r="J177" s="476"/>
      <c r="K177" s="476"/>
      <c r="L177" s="476"/>
      <c r="M177" s="476"/>
      <c r="N177" s="476"/>
      <c r="O177" s="476"/>
      <c r="P177" s="476"/>
      <c r="Q177" s="476"/>
      <c r="R177" s="476"/>
      <c r="S177" s="476"/>
      <c r="T177" s="476"/>
      <c r="U177" s="476"/>
      <c r="V177" s="476"/>
      <c r="W177" s="476"/>
      <c r="X177" s="476"/>
      <c r="Y177" s="476"/>
      <c r="Z177" s="476"/>
      <c r="AA177" s="476"/>
      <c r="AB177" s="476"/>
      <c r="AC177" s="476"/>
      <c r="AD177" s="476"/>
      <c r="AE177" s="476"/>
      <c r="AF177" s="476"/>
      <c r="AG177" s="476"/>
      <c r="AH177" s="476"/>
    </row>
    <row r="178" spans="1:34" ht="15.6">
      <c r="A178" s="476"/>
      <c r="B178" s="476"/>
      <c r="C178" s="476"/>
      <c r="D178" s="476"/>
      <c r="E178" s="476"/>
      <c r="F178" s="476"/>
      <c r="G178" s="476"/>
      <c r="H178" s="476"/>
      <c r="I178" s="476"/>
      <c r="J178" s="476"/>
      <c r="K178" s="476"/>
      <c r="L178" s="476"/>
      <c r="M178" s="476"/>
      <c r="N178" s="476"/>
      <c r="O178" s="476"/>
      <c r="P178" s="476"/>
      <c r="Q178" s="476"/>
      <c r="R178" s="476"/>
      <c r="S178" s="476"/>
      <c r="T178" s="476"/>
      <c r="U178" s="476"/>
      <c r="V178" s="476"/>
      <c r="W178" s="476"/>
      <c r="X178" s="476"/>
      <c r="Y178" s="476"/>
      <c r="Z178" s="476"/>
      <c r="AA178" s="476"/>
      <c r="AB178" s="476"/>
      <c r="AC178" s="476"/>
      <c r="AD178" s="476"/>
      <c r="AE178" s="476"/>
      <c r="AF178" s="476"/>
      <c r="AG178" s="476"/>
      <c r="AH178" s="476"/>
    </row>
    <row r="179" spans="1:34" ht="15.6">
      <c r="A179" s="476"/>
      <c r="B179" s="476"/>
      <c r="C179" s="476"/>
      <c r="D179" s="476"/>
      <c r="E179" s="476"/>
      <c r="F179" s="476"/>
      <c r="G179" s="476"/>
      <c r="H179" s="476"/>
      <c r="I179" s="476"/>
      <c r="J179" s="476"/>
      <c r="K179" s="476"/>
      <c r="L179" s="476"/>
      <c r="M179" s="476"/>
      <c r="N179" s="476"/>
      <c r="O179" s="476"/>
      <c r="P179" s="476"/>
      <c r="Q179" s="476"/>
      <c r="R179" s="476"/>
      <c r="S179" s="476"/>
      <c r="T179" s="476"/>
      <c r="U179" s="476"/>
      <c r="V179" s="476"/>
      <c r="W179" s="476"/>
      <c r="X179" s="476"/>
      <c r="Y179" s="476"/>
      <c r="Z179" s="476"/>
      <c r="AA179" s="476"/>
      <c r="AB179" s="476"/>
      <c r="AC179" s="476"/>
      <c r="AD179" s="476"/>
      <c r="AE179" s="476"/>
      <c r="AF179" s="476"/>
      <c r="AG179" s="476"/>
      <c r="AH179" s="476"/>
    </row>
    <row r="180" spans="1:34" ht="15.6">
      <c r="A180" s="476"/>
      <c r="B180" s="476"/>
      <c r="C180" s="476"/>
      <c r="D180" s="476"/>
      <c r="E180" s="476"/>
      <c r="F180" s="476"/>
      <c r="G180" s="476"/>
      <c r="H180" s="476"/>
      <c r="I180" s="476"/>
      <c r="J180" s="476"/>
      <c r="K180" s="476"/>
      <c r="L180" s="476"/>
      <c r="M180" s="476"/>
      <c r="N180" s="476"/>
      <c r="O180" s="476"/>
      <c r="P180" s="476"/>
      <c r="Q180" s="476"/>
      <c r="R180" s="476"/>
      <c r="S180" s="476"/>
      <c r="T180" s="476"/>
      <c r="U180" s="476"/>
      <c r="V180" s="476"/>
      <c r="W180" s="476"/>
      <c r="X180" s="476"/>
      <c r="Y180" s="476"/>
      <c r="Z180" s="476"/>
      <c r="AA180" s="476"/>
      <c r="AB180" s="476"/>
      <c r="AC180" s="476"/>
      <c r="AD180" s="476"/>
      <c r="AE180" s="476"/>
      <c r="AF180" s="476"/>
      <c r="AG180" s="476"/>
      <c r="AH180" s="476"/>
    </row>
    <row r="181" spans="1:34" ht="15.6">
      <c r="A181" s="476"/>
      <c r="B181" s="476"/>
      <c r="C181" s="476"/>
      <c r="D181" s="476"/>
      <c r="E181" s="476"/>
      <c r="F181" s="476"/>
      <c r="G181" s="476"/>
      <c r="H181" s="476"/>
      <c r="I181" s="476"/>
      <c r="J181" s="476"/>
      <c r="K181" s="476"/>
      <c r="L181" s="476"/>
      <c r="M181" s="476"/>
      <c r="N181" s="476"/>
      <c r="O181" s="476"/>
      <c r="P181" s="476"/>
      <c r="Q181" s="476"/>
      <c r="R181" s="476"/>
      <c r="S181" s="476"/>
      <c r="T181" s="476"/>
      <c r="U181" s="476"/>
      <c r="V181" s="476"/>
      <c r="W181" s="476"/>
      <c r="X181" s="476"/>
      <c r="Y181" s="476"/>
      <c r="Z181" s="476"/>
      <c r="AA181" s="476"/>
      <c r="AB181" s="476"/>
      <c r="AC181" s="476"/>
      <c r="AD181" s="476"/>
      <c r="AE181" s="476"/>
      <c r="AF181" s="476"/>
      <c r="AG181" s="476"/>
      <c r="AH181" s="476"/>
    </row>
    <row r="182" spans="1:34" ht="15.6">
      <c r="A182" s="476"/>
      <c r="B182" s="476"/>
      <c r="C182" s="476"/>
      <c r="D182" s="476"/>
      <c r="E182" s="476"/>
      <c r="F182" s="476"/>
      <c r="G182" s="476"/>
      <c r="H182" s="476"/>
      <c r="I182" s="476"/>
      <c r="J182" s="476"/>
      <c r="K182" s="476"/>
      <c r="L182" s="476"/>
      <c r="M182" s="476"/>
      <c r="N182" s="476"/>
      <c r="O182" s="476"/>
      <c r="P182" s="476"/>
      <c r="Q182" s="476"/>
      <c r="R182" s="476"/>
      <c r="S182" s="476"/>
      <c r="T182" s="476"/>
      <c r="U182" s="476"/>
      <c r="V182" s="476"/>
      <c r="W182" s="476"/>
      <c r="X182" s="476"/>
      <c r="Y182" s="476"/>
      <c r="Z182" s="476"/>
      <c r="AA182" s="476"/>
      <c r="AB182" s="476"/>
      <c r="AC182" s="476"/>
      <c r="AD182" s="476"/>
      <c r="AE182" s="476"/>
      <c r="AF182" s="476"/>
      <c r="AG182" s="476"/>
      <c r="AH182" s="476"/>
    </row>
    <row r="183" spans="1:34" ht="15.6">
      <c r="A183" s="476"/>
      <c r="B183" s="476"/>
      <c r="C183" s="476"/>
      <c r="D183" s="476"/>
      <c r="E183" s="476"/>
      <c r="F183" s="476"/>
      <c r="G183" s="476"/>
      <c r="H183" s="476"/>
      <c r="I183" s="476"/>
      <c r="J183" s="476"/>
      <c r="K183" s="476"/>
      <c r="L183" s="476"/>
      <c r="M183" s="476"/>
      <c r="N183" s="476"/>
      <c r="O183" s="476"/>
      <c r="P183" s="476"/>
      <c r="Q183" s="476"/>
      <c r="R183" s="476"/>
      <c r="S183" s="476"/>
      <c r="T183" s="476"/>
      <c r="U183" s="476"/>
      <c r="V183" s="476"/>
      <c r="W183" s="476"/>
      <c r="X183" s="476"/>
      <c r="Y183" s="476"/>
      <c r="Z183" s="476"/>
      <c r="AA183" s="476"/>
      <c r="AB183" s="476"/>
      <c r="AC183" s="476"/>
      <c r="AD183" s="476"/>
      <c r="AE183" s="476"/>
      <c r="AF183" s="476"/>
      <c r="AG183" s="476"/>
      <c r="AH183" s="476"/>
    </row>
    <row r="184" spans="1:34" ht="15.6">
      <c r="A184" s="476"/>
      <c r="B184" s="476"/>
      <c r="C184" s="476"/>
      <c r="D184" s="476"/>
      <c r="E184" s="476"/>
      <c r="F184" s="476"/>
      <c r="G184" s="476"/>
      <c r="H184" s="476"/>
      <c r="I184" s="476"/>
      <c r="J184" s="476"/>
      <c r="K184" s="476"/>
      <c r="L184" s="476"/>
      <c r="M184" s="476"/>
      <c r="N184" s="476"/>
      <c r="O184" s="476"/>
      <c r="P184" s="476"/>
      <c r="Q184" s="476"/>
      <c r="R184" s="476"/>
      <c r="S184" s="476"/>
      <c r="T184" s="476"/>
      <c r="U184" s="476"/>
      <c r="V184" s="476"/>
      <c r="W184" s="476"/>
      <c r="X184" s="476"/>
      <c r="Y184" s="476"/>
      <c r="Z184" s="476"/>
      <c r="AA184" s="476"/>
      <c r="AB184" s="476"/>
      <c r="AC184" s="476"/>
      <c r="AD184" s="476"/>
      <c r="AE184" s="476"/>
      <c r="AF184" s="476"/>
      <c r="AG184" s="476"/>
      <c r="AH184" s="476"/>
    </row>
    <row r="185" spans="1:34" ht="15.6">
      <c r="A185" s="476"/>
      <c r="B185" s="476"/>
      <c r="C185" s="476"/>
      <c r="D185" s="476"/>
      <c r="E185" s="476"/>
      <c r="F185" s="476"/>
      <c r="G185" s="476"/>
      <c r="H185" s="476"/>
      <c r="I185" s="476"/>
      <c r="J185" s="476"/>
      <c r="K185" s="476"/>
      <c r="L185" s="476"/>
      <c r="M185" s="476"/>
      <c r="N185" s="476"/>
      <c r="O185" s="476"/>
      <c r="P185" s="476"/>
      <c r="Q185" s="476"/>
      <c r="R185" s="476"/>
      <c r="S185" s="476"/>
      <c r="T185" s="476"/>
      <c r="U185" s="476"/>
      <c r="V185" s="476"/>
      <c r="W185" s="476"/>
      <c r="X185" s="476"/>
      <c r="Y185" s="476"/>
      <c r="Z185" s="476"/>
      <c r="AA185" s="476"/>
      <c r="AB185" s="476"/>
      <c r="AC185" s="476"/>
      <c r="AD185" s="476"/>
      <c r="AE185" s="476"/>
      <c r="AF185" s="476"/>
      <c r="AG185" s="476"/>
      <c r="AH185" s="476"/>
    </row>
    <row r="186" spans="1:34" ht="15.6">
      <c r="A186" s="476"/>
      <c r="B186" s="476"/>
      <c r="C186" s="476"/>
      <c r="D186" s="476"/>
      <c r="E186" s="476"/>
      <c r="F186" s="476"/>
      <c r="G186" s="476"/>
      <c r="H186" s="476"/>
      <c r="I186" s="476"/>
      <c r="J186" s="476"/>
      <c r="K186" s="476"/>
      <c r="L186" s="476"/>
      <c r="M186" s="476"/>
      <c r="N186" s="476"/>
      <c r="O186" s="476"/>
      <c r="P186" s="476"/>
      <c r="Q186" s="476"/>
      <c r="R186" s="476"/>
      <c r="S186" s="476"/>
      <c r="T186" s="476"/>
      <c r="U186" s="476"/>
      <c r="V186" s="476"/>
      <c r="W186" s="476"/>
      <c r="X186" s="476"/>
      <c r="Y186" s="476"/>
      <c r="Z186" s="476"/>
      <c r="AA186" s="476"/>
      <c r="AB186" s="476"/>
      <c r="AC186" s="476"/>
      <c r="AD186" s="476"/>
      <c r="AE186" s="476"/>
      <c r="AF186" s="476"/>
      <c r="AG186" s="476"/>
      <c r="AH186" s="476"/>
    </row>
    <row r="187" spans="1:34" ht="15.6">
      <c r="A187" s="476"/>
      <c r="B187" s="476"/>
      <c r="C187" s="476"/>
      <c r="D187" s="476"/>
      <c r="E187" s="476"/>
      <c r="F187" s="476"/>
      <c r="G187" s="476"/>
      <c r="H187" s="476"/>
      <c r="I187" s="476"/>
      <c r="J187" s="476"/>
      <c r="K187" s="476"/>
      <c r="L187" s="476"/>
      <c r="M187" s="476"/>
      <c r="N187" s="476"/>
      <c r="O187" s="476"/>
      <c r="P187" s="476"/>
      <c r="Q187" s="476"/>
      <c r="R187" s="476"/>
      <c r="S187" s="476"/>
      <c r="T187" s="476"/>
      <c r="U187" s="476"/>
      <c r="V187" s="476"/>
      <c r="W187" s="476"/>
      <c r="X187" s="476"/>
      <c r="Y187" s="476"/>
      <c r="Z187" s="476"/>
      <c r="AA187" s="476"/>
      <c r="AB187" s="476"/>
      <c r="AC187" s="476"/>
      <c r="AD187" s="476"/>
      <c r="AE187" s="476"/>
      <c r="AF187" s="476"/>
      <c r="AG187" s="476"/>
      <c r="AH187" s="476"/>
    </row>
    <row r="188" spans="1:34" ht="15.6">
      <c r="A188" s="476"/>
      <c r="B188" s="476"/>
      <c r="C188" s="476"/>
      <c r="D188" s="476"/>
      <c r="E188" s="476"/>
      <c r="F188" s="476"/>
      <c r="G188" s="476"/>
      <c r="H188" s="476"/>
      <c r="I188" s="476"/>
      <c r="J188" s="476"/>
      <c r="K188" s="476"/>
      <c r="L188" s="476"/>
      <c r="M188" s="476"/>
      <c r="N188" s="476"/>
      <c r="O188" s="476"/>
      <c r="P188" s="476"/>
      <c r="Q188" s="476"/>
      <c r="R188" s="476"/>
      <c r="S188" s="476"/>
      <c r="T188" s="476"/>
      <c r="U188" s="476"/>
      <c r="V188" s="476"/>
      <c r="W188" s="476"/>
      <c r="X188" s="476"/>
      <c r="Y188" s="476"/>
      <c r="Z188" s="476"/>
      <c r="AA188" s="476"/>
      <c r="AB188" s="476"/>
      <c r="AC188" s="476"/>
      <c r="AD188" s="476"/>
      <c r="AE188" s="476"/>
      <c r="AF188" s="476"/>
      <c r="AG188" s="476"/>
      <c r="AH188" s="476"/>
    </row>
    <row r="189" spans="1:34" ht="15.6">
      <c r="A189" s="476"/>
      <c r="B189" s="476"/>
      <c r="C189" s="476"/>
      <c r="D189" s="476"/>
      <c r="E189" s="476"/>
      <c r="F189" s="476"/>
      <c r="G189" s="476"/>
      <c r="H189" s="476"/>
      <c r="I189" s="476"/>
      <c r="J189" s="476"/>
      <c r="K189" s="476"/>
      <c r="L189" s="476"/>
      <c r="M189" s="476"/>
      <c r="N189" s="476"/>
      <c r="O189" s="476"/>
      <c r="P189" s="476"/>
      <c r="Q189" s="476"/>
      <c r="R189" s="476"/>
      <c r="S189" s="476"/>
      <c r="T189" s="476"/>
      <c r="U189" s="476"/>
      <c r="V189" s="476"/>
      <c r="W189" s="476"/>
      <c r="X189" s="476"/>
      <c r="Y189" s="476"/>
      <c r="Z189" s="476"/>
      <c r="AA189" s="476"/>
      <c r="AB189" s="476"/>
      <c r="AC189" s="476"/>
      <c r="AD189" s="476"/>
      <c r="AE189" s="476"/>
      <c r="AF189" s="476"/>
      <c r="AG189" s="476"/>
      <c r="AH189" s="476"/>
    </row>
    <row r="190" spans="1:34" ht="15.6">
      <c r="A190" s="476"/>
      <c r="B190" s="476"/>
      <c r="C190" s="476"/>
      <c r="D190" s="476"/>
      <c r="E190" s="476"/>
      <c r="F190" s="476"/>
      <c r="G190" s="476"/>
      <c r="H190" s="476"/>
      <c r="I190" s="476"/>
      <c r="J190" s="476"/>
      <c r="K190" s="476"/>
      <c r="L190" s="476"/>
      <c r="M190" s="476"/>
      <c r="N190" s="476"/>
      <c r="O190" s="476"/>
      <c r="P190" s="476"/>
      <c r="Q190" s="476"/>
      <c r="R190" s="476"/>
      <c r="S190" s="476"/>
      <c r="T190" s="476"/>
      <c r="U190" s="476"/>
      <c r="V190" s="476"/>
      <c r="W190" s="476"/>
      <c r="X190" s="476"/>
      <c r="Y190" s="476"/>
      <c r="Z190" s="476"/>
      <c r="AA190" s="476"/>
      <c r="AB190" s="476"/>
      <c r="AC190" s="476"/>
      <c r="AD190" s="476"/>
      <c r="AE190" s="476"/>
      <c r="AF190" s="476"/>
      <c r="AG190" s="476"/>
      <c r="AH190" s="476"/>
    </row>
    <row r="191" spans="1:34" ht="15.6">
      <c r="A191" s="476"/>
      <c r="B191" s="476"/>
      <c r="C191" s="476"/>
      <c r="D191" s="476"/>
      <c r="E191" s="476"/>
      <c r="F191" s="476"/>
      <c r="G191" s="476"/>
      <c r="H191" s="476"/>
      <c r="I191" s="476"/>
      <c r="J191" s="476"/>
      <c r="K191" s="476"/>
      <c r="L191" s="476"/>
      <c r="M191" s="476"/>
      <c r="N191" s="476"/>
      <c r="O191" s="476"/>
      <c r="P191" s="476"/>
      <c r="Q191" s="476"/>
      <c r="R191" s="476"/>
      <c r="S191" s="476"/>
      <c r="T191" s="476"/>
      <c r="U191" s="476"/>
      <c r="V191" s="476"/>
      <c r="W191" s="476"/>
      <c r="X191" s="476"/>
      <c r="Y191" s="476"/>
      <c r="Z191" s="476"/>
      <c r="AA191" s="476"/>
      <c r="AB191" s="476"/>
      <c r="AC191" s="476"/>
      <c r="AD191" s="476"/>
      <c r="AE191" s="476"/>
      <c r="AF191" s="476"/>
      <c r="AG191" s="476"/>
      <c r="AH191" s="476"/>
    </row>
    <row r="192" spans="1:34" ht="15.6">
      <c r="A192" s="476"/>
      <c r="B192" s="476"/>
      <c r="C192" s="476"/>
      <c r="D192" s="476"/>
      <c r="E192" s="476"/>
      <c r="F192" s="476"/>
      <c r="G192" s="476"/>
      <c r="H192" s="476"/>
      <c r="I192" s="476"/>
      <c r="J192" s="476"/>
      <c r="K192" s="476"/>
      <c r="L192" s="476"/>
      <c r="M192" s="476"/>
      <c r="N192" s="476"/>
      <c r="O192" s="476"/>
      <c r="P192" s="476"/>
      <c r="Q192" s="476"/>
      <c r="R192" s="476"/>
      <c r="S192" s="476"/>
      <c r="T192" s="476"/>
      <c r="U192" s="476"/>
      <c r="V192" s="476"/>
      <c r="W192" s="476"/>
      <c r="X192" s="476"/>
      <c r="Y192" s="476"/>
      <c r="Z192" s="476"/>
      <c r="AA192" s="476"/>
      <c r="AB192" s="476"/>
      <c r="AC192" s="476"/>
      <c r="AD192" s="476"/>
      <c r="AE192" s="476"/>
      <c r="AF192" s="476"/>
      <c r="AG192" s="476"/>
      <c r="AH192" s="476"/>
    </row>
    <row r="193" spans="1:34" ht="15.6">
      <c r="A193" s="476"/>
      <c r="B193" s="476"/>
      <c r="C193" s="476"/>
      <c r="D193" s="476"/>
      <c r="E193" s="476"/>
      <c r="F193" s="476"/>
      <c r="G193" s="476"/>
      <c r="H193" s="476"/>
      <c r="I193" s="476"/>
      <c r="J193" s="476"/>
      <c r="K193" s="476"/>
      <c r="L193" s="476"/>
      <c r="M193" s="476"/>
      <c r="N193" s="476"/>
      <c r="O193" s="476"/>
      <c r="P193" s="476"/>
      <c r="Q193" s="476"/>
      <c r="R193" s="476"/>
      <c r="S193" s="476"/>
      <c r="T193" s="476"/>
      <c r="U193" s="476"/>
      <c r="V193" s="476"/>
      <c r="W193" s="476"/>
      <c r="X193" s="476"/>
      <c r="Y193" s="476"/>
      <c r="Z193" s="476"/>
      <c r="AA193" s="476"/>
      <c r="AB193" s="476"/>
      <c r="AC193" s="476"/>
      <c r="AD193" s="476"/>
      <c r="AE193" s="476"/>
      <c r="AF193" s="476"/>
      <c r="AG193" s="476"/>
      <c r="AH193" s="476"/>
    </row>
    <row r="194" spans="1:34" ht="15.6">
      <c r="A194" s="476"/>
      <c r="B194" s="476"/>
      <c r="C194" s="476"/>
      <c r="D194" s="476"/>
      <c r="E194" s="476"/>
      <c r="F194" s="476"/>
      <c r="G194" s="476"/>
      <c r="H194" s="476"/>
      <c r="I194" s="476"/>
      <c r="J194" s="476"/>
      <c r="K194" s="476"/>
      <c r="L194" s="476"/>
      <c r="M194" s="476"/>
      <c r="N194" s="476"/>
      <c r="O194" s="476"/>
      <c r="P194" s="476"/>
      <c r="Q194" s="476"/>
      <c r="R194" s="476"/>
      <c r="S194" s="476"/>
      <c r="T194" s="476"/>
      <c r="U194" s="476"/>
      <c r="V194" s="476"/>
      <c r="W194" s="476"/>
      <c r="X194" s="476"/>
      <c r="Y194" s="476"/>
      <c r="Z194" s="476"/>
      <c r="AA194" s="476"/>
      <c r="AB194" s="476"/>
      <c r="AC194" s="476"/>
      <c r="AD194" s="476"/>
      <c r="AE194" s="476"/>
      <c r="AF194" s="476"/>
      <c r="AG194" s="476"/>
      <c r="AH194" s="476"/>
    </row>
    <row r="195" spans="1:34" ht="15.6">
      <c r="A195" s="476"/>
      <c r="B195" s="476"/>
      <c r="C195" s="476"/>
      <c r="D195" s="476"/>
      <c r="E195" s="476"/>
      <c r="F195" s="476"/>
      <c r="G195" s="476"/>
      <c r="H195" s="476"/>
      <c r="I195" s="476"/>
      <c r="J195" s="476"/>
      <c r="K195" s="476"/>
      <c r="L195" s="476"/>
      <c r="M195" s="476"/>
      <c r="N195" s="476"/>
      <c r="O195" s="476"/>
      <c r="P195" s="476"/>
      <c r="Q195" s="476"/>
      <c r="R195" s="476"/>
      <c r="S195" s="476"/>
      <c r="T195" s="476"/>
      <c r="U195" s="476"/>
      <c r="V195" s="476"/>
      <c r="W195" s="476"/>
      <c r="X195" s="476"/>
      <c r="Y195" s="476"/>
      <c r="Z195" s="476"/>
      <c r="AA195" s="476"/>
      <c r="AB195" s="476"/>
      <c r="AC195" s="476"/>
      <c r="AD195" s="476"/>
      <c r="AE195" s="476"/>
      <c r="AF195" s="476"/>
      <c r="AG195" s="476"/>
      <c r="AH195" s="476"/>
    </row>
    <row r="196" spans="1:34" ht="15.6">
      <c r="A196" s="476"/>
      <c r="B196" s="476"/>
      <c r="C196" s="476"/>
      <c r="D196" s="476"/>
      <c r="E196" s="476"/>
      <c r="F196" s="476"/>
      <c r="G196" s="476"/>
      <c r="H196" s="476"/>
      <c r="I196" s="476"/>
      <c r="J196" s="476"/>
      <c r="K196" s="476"/>
      <c r="L196" s="476"/>
      <c r="M196" s="476"/>
      <c r="N196" s="476"/>
      <c r="O196" s="476"/>
      <c r="P196" s="476"/>
      <c r="Q196" s="476"/>
      <c r="R196" s="476"/>
      <c r="S196" s="476"/>
      <c r="T196" s="476"/>
      <c r="U196" s="476"/>
      <c r="V196" s="476"/>
      <c r="W196" s="476"/>
      <c r="X196" s="476"/>
      <c r="Y196" s="476"/>
      <c r="Z196" s="476"/>
      <c r="AA196" s="476"/>
      <c r="AB196" s="476"/>
      <c r="AC196" s="476"/>
      <c r="AD196" s="476"/>
      <c r="AE196" s="476"/>
      <c r="AF196" s="476"/>
      <c r="AG196" s="476"/>
      <c r="AH196" s="476"/>
    </row>
    <row r="197" spans="1:34" ht="15.6">
      <c r="A197" s="476"/>
      <c r="B197" s="476"/>
      <c r="C197" s="476"/>
      <c r="D197" s="476"/>
      <c r="E197" s="476"/>
      <c r="F197" s="476"/>
      <c r="G197" s="476"/>
      <c r="H197" s="476"/>
      <c r="I197" s="476"/>
      <c r="J197" s="476"/>
      <c r="K197" s="476"/>
      <c r="L197" s="476"/>
      <c r="M197" s="476"/>
      <c r="N197" s="476"/>
      <c r="O197" s="476"/>
      <c r="P197" s="476"/>
      <c r="Q197" s="476"/>
      <c r="R197" s="476"/>
      <c r="S197" s="476"/>
      <c r="T197" s="476"/>
      <c r="U197" s="476"/>
      <c r="V197" s="476"/>
      <c r="W197" s="476"/>
      <c r="X197" s="476"/>
      <c r="Y197" s="476"/>
      <c r="Z197" s="476"/>
      <c r="AA197" s="476"/>
      <c r="AB197" s="476"/>
      <c r="AC197" s="476"/>
      <c r="AD197" s="476"/>
      <c r="AE197" s="476"/>
      <c r="AF197" s="476"/>
      <c r="AG197" s="476"/>
      <c r="AH197" s="476"/>
    </row>
    <row r="198" spans="1:34" ht="15.6">
      <c r="A198" s="476"/>
      <c r="B198" s="476"/>
      <c r="C198" s="476"/>
      <c r="D198" s="476"/>
      <c r="E198" s="476"/>
      <c r="F198" s="476"/>
      <c r="G198" s="476"/>
      <c r="H198" s="476"/>
      <c r="I198" s="476"/>
      <c r="J198" s="476"/>
      <c r="K198" s="476"/>
      <c r="L198" s="476"/>
      <c r="M198" s="476"/>
      <c r="N198" s="476"/>
      <c r="O198" s="476"/>
      <c r="P198" s="476"/>
      <c r="Q198" s="476"/>
      <c r="R198" s="476"/>
      <c r="S198" s="476"/>
      <c r="T198" s="476"/>
      <c r="U198" s="476"/>
      <c r="V198" s="476"/>
      <c r="W198" s="476"/>
      <c r="X198" s="476"/>
      <c r="Y198" s="476"/>
      <c r="Z198" s="476"/>
      <c r="AA198" s="476"/>
      <c r="AB198" s="476"/>
      <c r="AC198" s="476"/>
      <c r="AD198" s="476"/>
      <c r="AE198" s="476"/>
      <c r="AF198" s="476"/>
      <c r="AG198" s="476"/>
      <c r="AH198" s="476"/>
    </row>
    <row r="199" spans="1:34" ht="15.6">
      <c r="A199" s="476"/>
      <c r="B199" s="476"/>
      <c r="C199" s="476"/>
      <c r="D199" s="476"/>
      <c r="E199" s="476"/>
      <c r="F199" s="476"/>
      <c r="G199" s="476"/>
      <c r="H199" s="476"/>
      <c r="I199" s="476"/>
      <c r="J199" s="476"/>
      <c r="K199" s="476"/>
      <c r="L199" s="476"/>
      <c r="M199" s="476"/>
      <c r="N199" s="476"/>
      <c r="O199" s="476"/>
      <c r="P199" s="476"/>
      <c r="Q199" s="476"/>
      <c r="R199" s="476"/>
      <c r="S199" s="476"/>
      <c r="T199" s="476"/>
      <c r="U199" s="476"/>
      <c r="V199" s="476"/>
      <c r="W199" s="476"/>
      <c r="X199" s="476"/>
      <c r="Y199" s="476"/>
      <c r="Z199" s="476"/>
      <c r="AA199" s="476"/>
      <c r="AB199" s="476"/>
      <c r="AC199" s="476"/>
      <c r="AD199" s="476"/>
      <c r="AE199" s="476"/>
      <c r="AF199" s="476"/>
      <c r="AG199" s="476"/>
      <c r="AH199" s="476"/>
    </row>
    <row r="200" spans="1:34" ht="15.6">
      <c r="A200" s="476"/>
      <c r="B200" s="476"/>
      <c r="C200" s="476"/>
      <c r="D200" s="476"/>
      <c r="E200" s="476"/>
      <c r="F200" s="476"/>
      <c r="G200" s="476"/>
      <c r="H200" s="476"/>
      <c r="I200" s="476"/>
      <c r="J200" s="476"/>
      <c r="K200" s="476"/>
      <c r="L200" s="476"/>
      <c r="M200" s="476"/>
      <c r="N200" s="476"/>
      <c r="O200" s="476"/>
      <c r="P200" s="476"/>
      <c r="Q200" s="476"/>
      <c r="R200" s="476"/>
      <c r="S200" s="476"/>
      <c r="T200" s="476"/>
      <c r="U200" s="476"/>
      <c r="V200" s="476"/>
      <c r="W200" s="476"/>
      <c r="X200" s="476"/>
      <c r="Y200" s="476"/>
      <c r="Z200" s="476"/>
      <c r="AA200" s="476"/>
      <c r="AB200" s="476"/>
      <c r="AC200" s="476"/>
      <c r="AD200" s="476"/>
      <c r="AE200" s="476"/>
      <c r="AF200" s="476"/>
      <c r="AG200" s="476"/>
      <c r="AH200" s="476"/>
    </row>
    <row r="201" spans="1:34" ht="15.6">
      <c r="A201" s="476"/>
      <c r="B201" s="476"/>
      <c r="C201" s="476"/>
      <c r="D201" s="476"/>
      <c r="E201" s="476"/>
      <c r="F201" s="476"/>
      <c r="G201" s="476"/>
      <c r="H201" s="476"/>
      <c r="I201" s="476"/>
      <c r="J201" s="476"/>
      <c r="K201" s="476"/>
      <c r="L201" s="476"/>
      <c r="M201" s="476"/>
      <c r="N201" s="476"/>
      <c r="O201" s="476"/>
      <c r="P201" s="476"/>
      <c r="Q201" s="476"/>
      <c r="R201" s="476"/>
      <c r="S201" s="476"/>
      <c r="T201" s="476"/>
      <c r="U201" s="476"/>
      <c r="V201" s="476"/>
      <c r="W201" s="476"/>
      <c r="X201" s="476"/>
      <c r="Y201" s="476"/>
      <c r="Z201" s="476"/>
      <c r="AA201" s="476"/>
      <c r="AB201" s="476"/>
      <c r="AC201" s="476"/>
      <c r="AD201" s="476"/>
      <c r="AE201" s="476"/>
      <c r="AF201" s="476"/>
      <c r="AG201" s="476"/>
      <c r="AH201" s="476"/>
    </row>
    <row r="202" spans="1:34" ht="15.6">
      <c r="A202" s="476"/>
      <c r="B202" s="476"/>
      <c r="C202" s="476"/>
      <c r="D202" s="476"/>
      <c r="E202" s="476"/>
      <c r="F202" s="476"/>
      <c r="G202" s="476"/>
      <c r="H202" s="476"/>
      <c r="I202" s="476"/>
      <c r="J202" s="476"/>
      <c r="K202" s="476"/>
      <c r="L202" s="476"/>
      <c r="M202" s="476"/>
      <c r="N202" s="476"/>
      <c r="O202" s="476"/>
      <c r="P202" s="476"/>
      <c r="Q202" s="476"/>
      <c r="R202" s="476"/>
      <c r="S202" s="476"/>
      <c r="T202" s="476"/>
      <c r="U202" s="476"/>
      <c r="V202" s="476"/>
      <c r="W202" s="476"/>
      <c r="X202" s="476"/>
      <c r="Y202" s="476"/>
      <c r="Z202" s="476"/>
      <c r="AA202" s="476"/>
      <c r="AB202" s="476"/>
      <c r="AC202" s="476"/>
      <c r="AD202" s="476"/>
      <c r="AE202" s="476"/>
      <c r="AF202" s="476"/>
      <c r="AG202" s="476"/>
      <c r="AH202" s="476"/>
    </row>
    <row r="203" spans="1:34" ht="15.6">
      <c r="A203" s="476"/>
      <c r="B203" s="476"/>
      <c r="C203" s="476"/>
      <c r="D203" s="476"/>
      <c r="E203" s="476"/>
      <c r="F203" s="476"/>
      <c r="G203" s="476"/>
      <c r="H203" s="476"/>
      <c r="I203" s="476"/>
      <c r="J203" s="476"/>
      <c r="K203" s="476"/>
      <c r="L203" s="476"/>
      <c r="M203" s="476"/>
      <c r="N203" s="476"/>
      <c r="O203" s="476"/>
      <c r="P203" s="476"/>
      <c r="Q203" s="476"/>
      <c r="R203" s="476"/>
      <c r="S203" s="476"/>
      <c r="T203" s="476"/>
      <c r="U203" s="476"/>
      <c r="V203" s="476"/>
      <c r="W203" s="476"/>
      <c r="X203" s="476"/>
      <c r="Y203" s="476"/>
      <c r="Z203" s="476"/>
      <c r="AA203" s="476"/>
      <c r="AB203" s="476"/>
      <c r="AC203" s="476"/>
      <c r="AD203" s="476"/>
      <c r="AE203" s="476"/>
      <c r="AF203" s="476"/>
      <c r="AG203" s="476"/>
      <c r="AH203" s="476"/>
    </row>
    <row r="204" spans="1:34" ht="15.6">
      <c r="A204" s="476"/>
      <c r="B204" s="476"/>
      <c r="C204" s="476"/>
      <c r="D204" s="476"/>
      <c r="E204" s="476"/>
      <c r="F204" s="476"/>
      <c r="G204" s="476"/>
      <c r="H204" s="476"/>
      <c r="I204" s="476"/>
      <c r="J204" s="476"/>
      <c r="K204" s="476"/>
      <c r="L204" s="476"/>
      <c r="M204" s="476"/>
      <c r="N204" s="476"/>
      <c r="O204" s="476"/>
      <c r="P204" s="476"/>
      <c r="Q204" s="476"/>
      <c r="R204" s="476"/>
      <c r="S204" s="476"/>
      <c r="T204" s="476"/>
      <c r="U204" s="476"/>
      <c r="V204" s="476"/>
      <c r="W204" s="476"/>
      <c r="X204" s="476"/>
      <c r="Y204" s="476"/>
      <c r="Z204" s="476"/>
      <c r="AA204" s="476"/>
      <c r="AB204" s="476"/>
      <c r="AC204" s="476"/>
      <c r="AD204" s="476"/>
      <c r="AE204" s="476"/>
      <c r="AF204" s="476"/>
      <c r="AG204" s="476"/>
      <c r="AH204" s="476"/>
    </row>
    <row r="205" spans="1:34" ht="15.6">
      <c r="A205" s="476"/>
      <c r="B205" s="476"/>
      <c r="C205" s="476"/>
      <c r="D205" s="476"/>
      <c r="E205" s="476"/>
      <c r="F205" s="476"/>
      <c r="G205" s="476"/>
      <c r="H205" s="476"/>
      <c r="I205" s="476"/>
      <c r="J205" s="476"/>
      <c r="K205" s="476"/>
      <c r="L205" s="476"/>
      <c r="M205" s="476"/>
      <c r="N205" s="476"/>
      <c r="O205" s="476"/>
      <c r="P205" s="476"/>
      <c r="Q205" s="476"/>
      <c r="R205" s="476"/>
      <c r="S205" s="476"/>
      <c r="T205" s="476"/>
      <c r="U205" s="476"/>
      <c r="V205" s="476"/>
      <c r="W205" s="476"/>
      <c r="X205" s="476"/>
      <c r="Y205" s="476"/>
      <c r="Z205" s="476"/>
      <c r="AA205" s="476"/>
      <c r="AB205" s="476"/>
      <c r="AC205" s="476"/>
      <c r="AD205" s="476"/>
      <c r="AE205" s="476"/>
      <c r="AF205" s="476"/>
      <c r="AG205" s="476"/>
      <c r="AH205" s="476"/>
    </row>
    <row r="206" spans="1:34" ht="15.6">
      <c r="A206" s="476"/>
      <c r="B206" s="476"/>
      <c r="C206" s="476"/>
      <c r="D206" s="476"/>
      <c r="E206" s="476"/>
      <c r="F206" s="476"/>
      <c r="G206" s="476"/>
      <c r="H206" s="476"/>
      <c r="I206" s="476"/>
      <c r="J206" s="476"/>
      <c r="K206" s="476"/>
      <c r="L206" s="476"/>
      <c r="M206" s="476"/>
      <c r="N206" s="476"/>
      <c r="O206" s="476"/>
      <c r="P206" s="476"/>
      <c r="Q206" s="476"/>
      <c r="R206" s="476"/>
      <c r="S206" s="476"/>
      <c r="T206" s="476"/>
      <c r="U206" s="476"/>
      <c r="V206" s="476"/>
      <c r="W206" s="476"/>
      <c r="X206" s="476"/>
      <c r="Y206" s="476"/>
      <c r="Z206" s="476"/>
      <c r="AA206" s="476"/>
      <c r="AB206" s="476"/>
      <c r="AC206" s="476"/>
      <c r="AD206" s="476"/>
      <c r="AE206" s="476"/>
      <c r="AF206" s="476"/>
      <c r="AG206" s="476"/>
      <c r="AH206" s="476"/>
    </row>
    <row r="207" spans="1:34" ht="15.6">
      <c r="A207" s="476"/>
      <c r="B207" s="476"/>
      <c r="C207" s="476"/>
      <c r="D207" s="476"/>
      <c r="E207" s="476"/>
      <c r="F207" s="476"/>
      <c r="G207" s="476"/>
      <c r="H207" s="476"/>
      <c r="I207" s="476"/>
      <c r="J207" s="476"/>
      <c r="K207" s="476"/>
      <c r="L207" s="476"/>
      <c r="M207" s="476"/>
      <c r="N207" s="476"/>
      <c r="O207" s="476"/>
      <c r="P207" s="476"/>
      <c r="Q207" s="476"/>
      <c r="R207" s="476"/>
      <c r="S207" s="476"/>
      <c r="T207" s="476"/>
      <c r="U207" s="476"/>
      <c r="V207" s="476"/>
      <c r="W207" s="476"/>
      <c r="X207" s="476"/>
      <c r="Y207" s="476"/>
      <c r="Z207" s="476"/>
      <c r="AA207" s="476"/>
      <c r="AB207" s="476"/>
      <c r="AC207" s="476"/>
      <c r="AD207" s="476"/>
      <c r="AE207" s="476"/>
      <c r="AF207" s="476"/>
      <c r="AG207" s="476"/>
      <c r="AH207" s="476"/>
    </row>
    <row r="208" spans="1:34" ht="15.6">
      <c r="A208" s="476"/>
      <c r="B208" s="476"/>
      <c r="C208" s="476"/>
      <c r="D208" s="476"/>
      <c r="E208" s="476"/>
      <c r="F208" s="476"/>
      <c r="G208" s="476"/>
      <c r="H208" s="476"/>
      <c r="I208" s="476"/>
      <c r="J208" s="476"/>
      <c r="K208" s="476"/>
      <c r="L208" s="476"/>
      <c r="M208" s="476"/>
      <c r="N208" s="476"/>
      <c r="O208" s="476"/>
      <c r="P208" s="476"/>
      <c r="Q208" s="476"/>
      <c r="R208" s="476"/>
      <c r="S208" s="476"/>
      <c r="T208" s="476"/>
      <c r="U208" s="476"/>
      <c r="V208" s="476"/>
      <c r="W208" s="476"/>
      <c r="X208" s="476"/>
      <c r="Y208" s="476"/>
      <c r="Z208" s="476"/>
      <c r="AA208" s="476"/>
      <c r="AB208" s="476"/>
      <c r="AC208" s="476"/>
      <c r="AD208" s="476"/>
      <c r="AE208" s="476"/>
      <c r="AF208" s="476"/>
      <c r="AG208" s="476"/>
      <c r="AH208" s="476"/>
    </row>
    <row r="209" spans="1:34" ht="15.6">
      <c r="A209" s="476"/>
      <c r="B209" s="476"/>
      <c r="C209" s="476"/>
      <c r="D209" s="476"/>
      <c r="E209" s="476"/>
      <c r="F209" s="476"/>
      <c r="G209" s="476"/>
      <c r="H209" s="476"/>
      <c r="I209" s="476"/>
      <c r="J209" s="476"/>
      <c r="K209" s="476"/>
      <c r="L209" s="476"/>
      <c r="M209" s="476"/>
      <c r="N209" s="476"/>
      <c r="O209" s="476"/>
      <c r="P209" s="476"/>
      <c r="Q209" s="476"/>
      <c r="R209" s="476"/>
      <c r="S209" s="476"/>
      <c r="T209" s="476"/>
      <c r="U209" s="476"/>
      <c r="V209" s="476"/>
      <c r="W209" s="476"/>
      <c r="X209" s="476"/>
      <c r="Y209" s="476"/>
      <c r="Z209" s="476"/>
      <c r="AA209" s="476"/>
      <c r="AB209" s="476"/>
      <c r="AC209" s="476"/>
      <c r="AD209" s="476"/>
      <c r="AE209" s="476"/>
      <c r="AF209" s="476"/>
      <c r="AG209" s="476"/>
      <c r="AH209" s="476"/>
    </row>
    <row r="210" spans="1:34" ht="15.6">
      <c r="A210" s="476"/>
      <c r="B210" s="476"/>
      <c r="C210" s="476"/>
      <c r="D210" s="476"/>
      <c r="E210" s="476"/>
      <c r="F210" s="476"/>
      <c r="G210" s="476"/>
      <c r="H210" s="476"/>
      <c r="I210" s="476"/>
      <c r="J210" s="476"/>
      <c r="K210" s="476"/>
      <c r="L210" s="476"/>
      <c r="M210" s="476"/>
      <c r="N210" s="476"/>
      <c r="O210" s="476"/>
      <c r="P210" s="476"/>
      <c r="Q210" s="476"/>
      <c r="R210" s="476"/>
      <c r="S210" s="476"/>
      <c r="T210" s="476"/>
      <c r="U210" s="476"/>
      <c r="V210" s="476"/>
      <c r="W210" s="476"/>
      <c r="X210" s="476"/>
      <c r="Y210" s="476"/>
      <c r="Z210" s="476"/>
      <c r="AA210" s="476"/>
      <c r="AB210" s="476"/>
      <c r="AC210" s="476"/>
      <c r="AD210" s="476"/>
      <c r="AE210" s="476"/>
      <c r="AF210" s="476"/>
      <c r="AG210" s="476"/>
      <c r="AH210" s="476"/>
    </row>
    <row r="211" spans="1:34" ht="15.6">
      <c r="A211" s="476"/>
      <c r="B211" s="476"/>
      <c r="C211" s="476"/>
      <c r="D211" s="476"/>
      <c r="E211" s="476"/>
      <c r="F211" s="476"/>
      <c r="G211" s="476"/>
      <c r="H211" s="476"/>
      <c r="I211" s="476"/>
      <c r="J211" s="476"/>
      <c r="K211" s="476"/>
      <c r="L211" s="476"/>
      <c r="M211" s="476"/>
      <c r="N211" s="476"/>
      <c r="O211" s="476"/>
      <c r="P211" s="476"/>
      <c r="Q211" s="476"/>
      <c r="R211" s="476"/>
      <c r="S211" s="476"/>
      <c r="T211" s="476"/>
      <c r="U211" s="476"/>
      <c r="V211" s="476"/>
      <c r="W211" s="476"/>
      <c r="X211" s="476"/>
      <c r="Y211" s="476"/>
      <c r="Z211" s="476"/>
      <c r="AA211" s="476"/>
      <c r="AB211" s="476"/>
      <c r="AC211" s="476"/>
      <c r="AD211" s="476"/>
      <c r="AE211" s="476"/>
      <c r="AF211" s="476"/>
      <c r="AG211" s="476"/>
      <c r="AH211" s="476"/>
    </row>
    <row r="212" spans="1:34" ht="15.6">
      <c r="A212" s="476"/>
      <c r="B212" s="476"/>
      <c r="C212" s="476"/>
      <c r="D212" s="476"/>
      <c r="E212" s="476"/>
      <c r="F212" s="476"/>
      <c r="G212" s="476"/>
      <c r="H212" s="476"/>
      <c r="I212" s="476"/>
      <c r="J212" s="476"/>
      <c r="K212" s="476"/>
      <c r="L212" s="476"/>
      <c r="M212" s="476"/>
      <c r="N212" s="476"/>
      <c r="O212" s="476"/>
      <c r="P212" s="476"/>
      <c r="Q212" s="476"/>
      <c r="R212" s="476"/>
      <c r="S212" s="476"/>
      <c r="T212" s="476"/>
      <c r="U212" s="476"/>
      <c r="V212" s="476"/>
      <c r="W212" s="476"/>
      <c r="X212" s="476"/>
      <c r="Y212" s="476"/>
      <c r="Z212" s="476"/>
      <c r="AA212" s="476"/>
      <c r="AB212" s="476"/>
      <c r="AC212" s="476"/>
      <c r="AD212" s="476"/>
      <c r="AE212" s="476"/>
      <c r="AF212" s="476"/>
      <c r="AG212" s="476"/>
      <c r="AH212" s="476"/>
    </row>
    <row r="213" spans="1:34" ht="15.6">
      <c r="A213" s="476"/>
      <c r="B213" s="476"/>
      <c r="C213" s="476"/>
      <c r="D213" s="476"/>
      <c r="E213" s="476"/>
      <c r="F213" s="476"/>
      <c r="G213" s="476"/>
      <c r="H213" s="476"/>
      <c r="I213" s="476"/>
      <c r="J213" s="476"/>
      <c r="K213" s="476"/>
      <c r="L213" s="476"/>
      <c r="M213" s="476"/>
      <c r="N213" s="476"/>
      <c r="O213" s="476"/>
      <c r="P213" s="476"/>
      <c r="Q213" s="476"/>
      <c r="R213" s="476"/>
      <c r="S213" s="476"/>
      <c r="T213" s="476"/>
      <c r="U213" s="476"/>
      <c r="V213" s="476"/>
      <c r="W213" s="476"/>
      <c r="X213" s="476"/>
      <c r="Y213" s="476"/>
      <c r="Z213" s="476"/>
      <c r="AA213" s="476"/>
      <c r="AB213" s="476"/>
      <c r="AC213" s="476"/>
      <c r="AD213" s="476"/>
      <c r="AE213" s="476"/>
      <c r="AF213" s="476"/>
      <c r="AG213" s="476"/>
      <c r="AH213" s="476"/>
    </row>
    <row r="214" spans="1:34" ht="15.6">
      <c r="A214" s="476"/>
      <c r="B214" s="476"/>
      <c r="C214" s="476"/>
      <c r="D214" s="476"/>
      <c r="E214" s="476"/>
      <c r="F214" s="476"/>
      <c r="G214" s="476"/>
      <c r="H214" s="476"/>
      <c r="I214" s="476"/>
      <c r="J214" s="476"/>
      <c r="K214" s="476"/>
      <c r="L214" s="476"/>
      <c r="M214" s="476"/>
      <c r="N214" s="476"/>
      <c r="O214" s="476"/>
      <c r="P214" s="476"/>
      <c r="Q214" s="476"/>
      <c r="R214" s="476"/>
      <c r="S214" s="476"/>
      <c r="T214" s="476"/>
      <c r="U214" s="476"/>
      <c r="V214" s="476"/>
      <c r="W214" s="476"/>
      <c r="X214" s="476"/>
      <c r="Y214" s="476"/>
      <c r="Z214" s="476"/>
      <c r="AA214" s="476"/>
      <c r="AB214" s="476"/>
      <c r="AC214" s="476"/>
      <c r="AD214" s="476"/>
      <c r="AE214" s="476"/>
      <c r="AF214" s="476"/>
      <c r="AG214" s="476"/>
      <c r="AH214" s="476"/>
    </row>
    <row r="215" spans="1:34" ht="15.6">
      <c r="A215" s="476"/>
      <c r="B215" s="476"/>
      <c r="C215" s="476"/>
      <c r="D215" s="476"/>
      <c r="E215" s="476"/>
      <c r="F215" s="476"/>
      <c r="G215" s="476"/>
      <c r="H215" s="476"/>
      <c r="I215" s="476"/>
      <c r="J215" s="476"/>
      <c r="K215" s="476"/>
      <c r="L215" s="476"/>
      <c r="M215" s="476"/>
      <c r="N215" s="476"/>
      <c r="O215" s="476"/>
      <c r="P215" s="476"/>
      <c r="Q215" s="476"/>
      <c r="R215" s="476"/>
      <c r="S215" s="476"/>
      <c r="T215" s="476"/>
      <c r="U215" s="476"/>
      <c r="V215" s="476"/>
      <c r="W215" s="476"/>
      <c r="X215" s="476"/>
      <c r="Y215" s="476"/>
      <c r="Z215" s="476"/>
      <c r="AA215" s="476"/>
      <c r="AB215" s="476"/>
      <c r="AC215" s="476"/>
      <c r="AD215" s="476"/>
      <c r="AE215" s="476"/>
      <c r="AF215" s="476"/>
      <c r="AG215" s="476"/>
      <c r="AH215" s="476"/>
    </row>
    <row r="216" spans="1:34" ht="15.6">
      <c r="A216" s="476"/>
      <c r="B216" s="476"/>
      <c r="C216" s="476"/>
      <c r="D216" s="476"/>
      <c r="E216" s="476"/>
      <c r="F216" s="476"/>
      <c r="G216" s="476"/>
      <c r="H216" s="476"/>
      <c r="I216" s="476"/>
      <c r="J216" s="476"/>
      <c r="K216" s="476"/>
      <c r="L216" s="476"/>
      <c r="M216" s="476"/>
      <c r="N216" s="476"/>
      <c r="O216" s="476"/>
      <c r="P216" s="476"/>
      <c r="Q216" s="476"/>
      <c r="R216" s="476"/>
      <c r="S216" s="476"/>
      <c r="T216" s="476"/>
      <c r="U216" s="476"/>
      <c r="V216" s="476"/>
      <c r="W216" s="476"/>
      <c r="X216" s="476"/>
      <c r="Y216" s="476"/>
      <c r="Z216" s="476"/>
      <c r="AA216" s="476"/>
      <c r="AB216" s="476"/>
      <c r="AC216" s="476"/>
      <c r="AD216" s="476"/>
      <c r="AE216" s="476"/>
      <c r="AF216" s="476"/>
      <c r="AG216" s="476"/>
      <c r="AH216" s="476"/>
    </row>
    <row r="217" spans="1:34" ht="15.6">
      <c r="A217" s="476"/>
      <c r="B217" s="476"/>
      <c r="C217" s="476"/>
      <c r="D217" s="476"/>
      <c r="E217" s="476"/>
      <c r="F217" s="476"/>
      <c r="G217" s="476"/>
      <c r="H217" s="476"/>
      <c r="I217" s="476"/>
      <c r="J217" s="476"/>
      <c r="K217" s="476"/>
      <c r="L217" s="476"/>
      <c r="M217" s="476"/>
      <c r="N217" s="476"/>
      <c r="O217" s="476"/>
      <c r="P217" s="476"/>
      <c r="Q217" s="476"/>
      <c r="R217" s="476"/>
      <c r="S217" s="476"/>
      <c r="T217" s="476"/>
      <c r="U217" s="476"/>
      <c r="V217" s="476"/>
      <c r="W217" s="476"/>
      <c r="X217" s="476"/>
      <c r="Y217" s="476"/>
      <c r="Z217" s="476"/>
      <c r="AA217" s="476"/>
      <c r="AB217" s="476"/>
      <c r="AC217" s="476"/>
      <c r="AD217" s="476"/>
      <c r="AE217" s="476"/>
      <c r="AF217" s="476"/>
      <c r="AG217" s="476"/>
      <c r="AH217" s="476"/>
    </row>
    <row r="218" spans="1:34" ht="15.6">
      <c r="A218" s="476"/>
      <c r="B218" s="476"/>
      <c r="C218" s="476"/>
      <c r="D218" s="476"/>
      <c r="E218" s="476"/>
      <c r="F218" s="476"/>
      <c r="G218" s="476"/>
      <c r="H218" s="476"/>
      <c r="I218" s="476"/>
      <c r="J218" s="476"/>
      <c r="K218" s="476"/>
      <c r="L218" s="476"/>
      <c r="M218" s="476"/>
      <c r="N218" s="476"/>
      <c r="O218" s="476"/>
      <c r="P218" s="476"/>
      <c r="Q218" s="476"/>
      <c r="R218" s="476"/>
      <c r="S218" s="476"/>
      <c r="T218" s="476"/>
      <c r="U218" s="476"/>
      <c r="V218" s="476"/>
      <c r="W218" s="476"/>
      <c r="X218" s="476"/>
      <c r="Y218" s="476"/>
      <c r="Z218" s="476"/>
      <c r="AA218" s="476"/>
      <c r="AB218" s="476"/>
      <c r="AC218" s="476"/>
      <c r="AD218" s="476"/>
      <c r="AE218" s="476"/>
      <c r="AF218" s="476"/>
      <c r="AG218" s="476"/>
      <c r="AH218" s="476"/>
    </row>
    <row r="219" spans="1:34" ht="15.6">
      <c r="A219" s="476"/>
      <c r="B219" s="476"/>
      <c r="C219" s="476"/>
      <c r="D219" s="476"/>
      <c r="E219" s="476"/>
      <c r="F219" s="476"/>
      <c r="G219" s="476"/>
      <c r="H219" s="476"/>
      <c r="I219" s="476"/>
      <c r="J219" s="476"/>
      <c r="K219" s="476"/>
      <c r="L219" s="476"/>
      <c r="M219" s="476"/>
      <c r="N219" s="476"/>
      <c r="O219" s="476"/>
      <c r="P219" s="476"/>
      <c r="Q219" s="476"/>
      <c r="R219" s="476"/>
      <c r="S219" s="476"/>
      <c r="T219" s="476"/>
      <c r="U219" s="476"/>
      <c r="V219" s="476"/>
      <c r="W219" s="476"/>
      <c r="X219" s="476"/>
      <c r="Y219" s="476"/>
      <c r="Z219" s="476"/>
      <c r="AA219" s="476"/>
      <c r="AB219" s="476"/>
      <c r="AC219" s="476"/>
      <c r="AD219" s="476"/>
      <c r="AE219" s="476"/>
      <c r="AF219" s="476"/>
      <c r="AG219" s="476"/>
      <c r="AH219" s="476"/>
    </row>
    <row r="220" spans="1:34" ht="15.6">
      <c r="A220" s="476"/>
      <c r="B220" s="476"/>
      <c r="C220" s="476"/>
      <c r="D220" s="476"/>
      <c r="E220" s="476"/>
      <c r="F220" s="476"/>
      <c r="G220" s="476"/>
      <c r="H220" s="476"/>
      <c r="I220" s="476"/>
      <c r="J220" s="476"/>
      <c r="K220" s="476"/>
      <c r="L220" s="476"/>
      <c r="M220" s="476"/>
      <c r="N220" s="476"/>
      <c r="O220" s="476"/>
      <c r="P220" s="476"/>
      <c r="Q220" s="476"/>
      <c r="R220" s="476"/>
      <c r="S220" s="476"/>
      <c r="T220" s="476"/>
      <c r="U220" s="476"/>
      <c r="V220" s="476"/>
      <c r="W220" s="476"/>
      <c r="X220" s="476"/>
      <c r="Y220" s="476"/>
      <c r="Z220" s="476"/>
      <c r="AA220" s="476"/>
      <c r="AB220" s="476"/>
      <c r="AC220" s="476"/>
      <c r="AD220" s="476"/>
      <c r="AE220" s="476"/>
      <c r="AF220" s="476"/>
      <c r="AG220" s="476"/>
      <c r="AH220" s="476"/>
    </row>
    <row r="221" spans="1:34" ht="15.6">
      <c r="A221" s="476"/>
      <c r="B221" s="476"/>
      <c r="C221" s="476"/>
      <c r="D221" s="476"/>
      <c r="E221" s="476"/>
      <c r="F221" s="476"/>
      <c r="G221" s="476"/>
      <c r="H221" s="476"/>
      <c r="I221" s="476"/>
      <c r="J221" s="476"/>
      <c r="K221" s="476"/>
      <c r="L221" s="476"/>
      <c r="M221" s="476"/>
      <c r="N221" s="476"/>
      <c r="O221" s="476"/>
      <c r="P221" s="476"/>
      <c r="Q221" s="476"/>
      <c r="R221" s="476"/>
      <c r="S221" s="476"/>
      <c r="T221" s="476"/>
      <c r="U221" s="476"/>
      <c r="V221" s="476"/>
      <c r="W221" s="476"/>
      <c r="X221" s="476"/>
      <c r="Y221" s="476"/>
      <c r="Z221" s="476"/>
      <c r="AA221" s="476"/>
      <c r="AB221" s="476"/>
      <c r="AC221" s="476"/>
      <c r="AD221" s="476"/>
      <c r="AE221" s="476"/>
      <c r="AF221" s="476"/>
      <c r="AG221" s="476"/>
      <c r="AH221" s="476"/>
    </row>
    <row r="222" spans="1:34" ht="15.6">
      <c r="A222" s="476"/>
      <c r="B222" s="476"/>
      <c r="C222" s="476"/>
      <c r="D222" s="476"/>
      <c r="E222" s="476"/>
      <c r="F222" s="476"/>
      <c r="G222" s="476"/>
      <c r="H222" s="476"/>
      <c r="I222" s="476"/>
      <c r="J222" s="476"/>
      <c r="K222" s="476"/>
      <c r="L222" s="476"/>
      <c r="M222" s="476"/>
      <c r="N222" s="476"/>
      <c r="O222" s="476"/>
      <c r="P222" s="476"/>
      <c r="Q222" s="476"/>
      <c r="R222" s="476"/>
      <c r="S222" s="476"/>
      <c r="T222" s="476"/>
      <c r="U222" s="476"/>
      <c r="V222" s="476"/>
      <c r="W222" s="476"/>
      <c r="X222" s="476"/>
      <c r="Y222" s="476"/>
      <c r="Z222" s="476"/>
      <c r="AA222" s="476"/>
      <c r="AB222" s="476"/>
      <c r="AC222" s="476"/>
      <c r="AD222" s="476"/>
      <c r="AE222" s="476"/>
      <c r="AF222" s="476"/>
      <c r="AG222" s="476"/>
      <c r="AH222" s="476"/>
    </row>
    <row r="223" spans="1:34" ht="15.6">
      <c r="A223" s="476"/>
      <c r="B223" s="476"/>
      <c r="C223" s="476"/>
      <c r="D223" s="476"/>
      <c r="E223" s="476"/>
      <c r="F223" s="476"/>
      <c r="G223" s="476"/>
      <c r="H223" s="476"/>
      <c r="I223" s="476"/>
      <c r="J223" s="476"/>
      <c r="K223" s="476"/>
      <c r="L223" s="476"/>
      <c r="M223" s="476"/>
      <c r="N223" s="476"/>
      <c r="O223" s="476"/>
      <c r="P223" s="476"/>
      <c r="Q223" s="476"/>
      <c r="R223" s="476"/>
      <c r="S223" s="476"/>
      <c r="T223" s="476"/>
      <c r="U223" s="476"/>
      <c r="V223" s="476"/>
      <c r="W223" s="476"/>
      <c r="X223" s="476"/>
      <c r="Y223" s="476"/>
      <c r="Z223" s="476"/>
      <c r="AA223" s="476"/>
      <c r="AB223" s="476"/>
      <c r="AC223" s="476"/>
      <c r="AD223" s="476"/>
      <c r="AE223" s="476"/>
      <c r="AF223" s="476"/>
      <c r="AG223" s="476"/>
      <c r="AH223" s="476"/>
    </row>
    <row r="224" spans="1:34" ht="15.6">
      <c r="A224" s="476"/>
      <c r="B224" s="476"/>
      <c r="C224" s="476"/>
      <c r="D224" s="476"/>
      <c r="E224" s="476"/>
      <c r="F224" s="476"/>
      <c r="G224" s="476"/>
      <c r="H224" s="476"/>
      <c r="I224" s="476"/>
      <c r="J224" s="476"/>
      <c r="K224" s="476"/>
      <c r="L224" s="476"/>
      <c r="M224" s="476"/>
      <c r="N224" s="476"/>
      <c r="O224" s="476"/>
      <c r="P224" s="476"/>
      <c r="Q224" s="476"/>
      <c r="R224" s="476"/>
      <c r="S224" s="476"/>
      <c r="T224" s="476"/>
      <c r="U224" s="476"/>
      <c r="V224" s="476"/>
      <c r="W224" s="476"/>
      <c r="X224" s="476"/>
      <c r="Y224" s="476"/>
      <c r="Z224" s="476"/>
      <c r="AA224" s="476"/>
      <c r="AB224" s="476"/>
      <c r="AC224" s="476"/>
      <c r="AD224" s="476"/>
      <c r="AE224" s="476"/>
      <c r="AF224" s="476"/>
      <c r="AG224" s="476"/>
      <c r="AH224" s="476"/>
    </row>
    <row r="225" spans="1:34" ht="15.6">
      <c r="A225" s="476"/>
      <c r="B225" s="476"/>
      <c r="C225" s="476"/>
      <c r="D225" s="476"/>
      <c r="E225" s="476"/>
      <c r="F225" s="476"/>
      <c r="G225" s="476"/>
      <c r="H225" s="476"/>
      <c r="I225" s="476"/>
      <c r="J225" s="476"/>
      <c r="K225" s="476"/>
      <c r="L225" s="476"/>
      <c r="M225" s="476"/>
      <c r="N225" s="476"/>
      <c r="O225" s="476"/>
      <c r="P225" s="476"/>
      <c r="Q225" s="476"/>
      <c r="R225" s="476"/>
      <c r="S225" s="476"/>
      <c r="T225" s="476"/>
      <c r="U225" s="476"/>
      <c r="V225" s="476"/>
      <c r="W225" s="476"/>
      <c r="X225" s="476"/>
      <c r="Y225" s="476"/>
      <c r="Z225" s="476"/>
      <c r="AA225" s="476"/>
      <c r="AB225" s="476"/>
      <c r="AC225" s="476"/>
      <c r="AD225" s="476"/>
      <c r="AE225" s="476"/>
      <c r="AF225" s="476"/>
      <c r="AG225" s="476"/>
      <c r="AH225" s="476"/>
    </row>
    <row r="226" spans="1:34" ht="15.6">
      <c r="A226" s="476"/>
      <c r="B226" s="476"/>
      <c r="C226" s="476"/>
      <c r="D226" s="476"/>
      <c r="E226" s="476"/>
      <c r="F226" s="476"/>
      <c r="G226" s="476"/>
      <c r="H226" s="476"/>
      <c r="I226" s="476"/>
      <c r="J226" s="476"/>
      <c r="K226" s="476"/>
      <c r="L226" s="476"/>
      <c r="M226" s="476"/>
      <c r="N226" s="476"/>
      <c r="O226" s="476"/>
      <c r="P226" s="476"/>
      <c r="Q226" s="476"/>
      <c r="R226" s="476"/>
      <c r="S226" s="476"/>
      <c r="T226" s="476"/>
      <c r="U226" s="476"/>
      <c r="V226" s="476"/>
      <c r="W226" s="476"/>
      <c r="X226" s="476"/>
      <c r="Y226" s="476"/>
      <c r="Z226" s="476"/>
      <c r="AA226" s="476"/>
      <c r="AB226" s="476"/>
      <c r="AC226" s="476"/>
      <c r="AD226" s="476"/>
      <c r="AE226" s="476"/>
      <c r="AF226" s="476"/>
      <c r="AG226" s="476"/>
      <c r="AH226" s="476"/>
    </row>
    <row r="227" spans="1:34" ht="15.6">
      <c r="A227" s="476"/>
      <c r="B227" s="476"/>
      <c r="C227" s="476"/>
      <c r="D227" s="476"/>
      <c r="E227" s="476"/>
      <c r="F227" s="476"/>
      <c r="G227" s="476"/>
      <c r="H227" s="476"/>
      <c r="I227" s="476"/>
      <c r="J227" s="476"/>
      <c r="K227" s="476"/>
      <c r="L227" s="476"/>
      <c r="M227" s="476"/>
      <c r="N227" s="476"/>
      <c r="O227" s="476"/>
      <c r="P227" s="476"/>
      <c r="Q227" s="476"/>
      <c r="R227" s="476"/>
      <c r="S227" s="476"/>
      <c r="T227" s="476"/>
      <c r="U227" s="476"/>
      <c r="V227" s="476"/>
      <c r="W227" s="476"/>
      <c r="X227" s="476"/>
      <c r="Y227" s="476"/>
      <c r="Z227" s="476"/>
      <c r="AA227" s="476"/>
      <c r="AB227" s="476"/>
      <c r="AC227" s="476"/>
      <c r="AD227" s="476"/>
      <c r="AE227" s="476"/>
      <c r="AF227" s="476"/>
      <c r="AG227" s="476"/>
      <c r="AH227" s="476"/>
    </row>
    <row r="228" spans="1:34" ht="15.6">
      <c r="A228" s="476"/>
      <c r="B228" s="476"/>
      <c r="C228" s="476"/>
      <c r="D228" s="476"/>
      <c r="E228" s="476"/>
      <c r="F228" s="476"/>
      <c r="G228" s="476"/>
      <c r="H228" s="476"/>
      <c r="I228" s="476"/>
      <c r="J228" s="476"/>
      <c r="K228" s="476"/>
      <c r="L228" s="476"/>
      <c r="M228" s="476"/>
      <c r="N228" s="476"/>
      <c r="O228" s="476"/>
      <c r="P228" s="476"/>
      <c r="Q228" s="476"/>
      <c r="R228" s="476"/>
      <c r="S228" s="476"/>
      <c r="T228" s="476"/>
      <c r="U228" s="476"/>
      <c r="V228" s="476"/>
      <c r="W228" s="476"/>
      <c r="X228" s="476"/>
      <c r="Y228" s="476"/>
      <c r="Z228" s="476"/>
      <c r="AA228" s="476"/>
      <c r="AB228" s="476"/>
      <c r="AC228" s="476"/>
      <c r="AD228" s="476"/>
      <c r="AE228" s="476"/>
      <c r="AF228" s="476"/>
      <c r="AG228" s="476"/>
      <c r="AH228" s="476"/>
    </row>
    <row r="229" spans="1:34" ht="15.6">
      <c r="A229" s="476"/>
      <c r="B229" s="476"/>
      <c r="C229" s="476"/>
      <c r="D229" s="476"/>
      <c r="E229" s="476"/>
      <c r="F229" s="476"/>
      <c r="G229" s="476"/>
      <c r="H229" s="476"/>
      <c r="I229" s="476"/>
      <c r="J229" s="476"/>
      <c r="K229" s="476"/>
      <c r="L229" s="476"/>
      <c r="M229" s="476"/>
      <c r="N229" s="476"/>
      <c r="O229" s="476"/>
      <c r="P229" s="476"/>
      <c r="Q229" s="476"/>
      <c r="R229" s="476"/>
      <c r="S229" s="476"/>
      <c r="T229" s="476"/>
      <c r="U229" s="476"/>
      <c r="V229" s="476"/>
      <c r="W229" s="476"/>
      <c r="X229" s="476"/>
      <c r="Y229" s="476"/>
      <c r="Z229" s="476"/>
      <c r="AA229" s="476"/>
      <c r="AB229" s="476"/>
      <c r="AC229" s="476"/>
      <c r="AD229" s="476"/>
      <c r="AE229" s="476"/>
      <c r="AF229" s="476"/>
      <c r="AG229" s="476"/>
      <c r="AH229" s="476"/>
    </row>
    <row r="230" spans="1:34" ht="15.6">
      <c r="A230" s="476"/>
      <c r="B230" s="476"/>
      <c r="C230" s="476"/>
      <c r="D230" s="476"/>
      <c r="E230" s="476"/>
      <c r="F230" s="476"/>
      <c r="G230" s="476"/>
      <c r="H230" s="476"/>
      <c r="I230" s="476"/>
      <c r="J230" s="476"/>
      <c r="K230" s="476"/>
      <c r="L230" s="476"/>
      <c r="M230" s="476"/>
      <c r="N230" s="476"/>
      <c r="O230" s="476"/>
      <c r="P230" s="476"/>
      <c r="Q230" s="476"/>
      <c r="R230" s="476"/>
      <c r="S230" s="476"/>
      <c r="T230" s="476"/>
      <c r="U230" s="476"/>
      <c r="V230" s="476"/>
      <c r="W230" s="476"/>
      <c r="X230" s="476"/>
      <c r="Y230" s="476"/>
      <c r="Z230" s="476"/>
      <c r="AA230" s="476"/>
      <c r="AB230" s="476"/>
      <c r="AC230" s="476"/>
      <c r="AD230" s="476"/>
      <c r="AE230" s="476"/>
      <c r="AF230" s="476"/>
      <c r="AG230" s="476"/>
      <c r="AH230" s="476"/>
    </row>
    <row r="231" spans="1:34" ht="15.6">
      <c r="A231" s="476"/>
      <c r="B231" s="476"/>
      <c r="C231" s="476"/>
      <c r="D231" s="476"/>
      <c r="E231" s="476"/>
      <c r="F231" s="476"/>
      <c r="G231" s="476"/>
      <c r="H231" s="476"/>
      <c r="I231" s="476"/>
      <c r="J231" s="476"/>
      <c r="K231" s="476"/>
      <c r="L231" s="476"/>
      <c r="M231" s="476"/>
      <c r="N231" s="476"/>
      <c r="O231" s="476"/>
      <c r="P231" s="476"/>
      <c r="Q231" s="476"/>
      <c r="R231" s="476"/>
      <c r="S231" s="476"/>
      <c r="T231" s="476"/>
      <c r="U231" s="476"/>
      <c r="V231" s="476"/>
      <c r="W231" s="476"/>
      <c r="X231" s="476"/>
      <c r="Y231" s="476"/>
      <c r="Z231" s="476"/>
      <c r="AA231" s="476"/>
      <c r="AB231" s="476"/>
      <c r="AC231" s="476"/>
      <c r="AD231" s="476"/>
      <c r="AE231" s="476"/>
      <c r="AF231" s="476"/>
      <c r="AG231" s="476"/>
      <c r="AH231" s="476"/>
    </row>
    <row r="232" spans="1:34" ht="15.6">
      <c r="A232" s="476"/>
      <c r="B232" s="476"/>
      <c r="C232" s="476"/>
      <c r="D232" s="476"/>
      <c r="E232" s="476"/>
      <c r="F232" s="476"/>
      <c r="G232" s="476"/>
      <c r="H232" s="476"/>
      <c r="I232" s="476"/>
      <c r="J232" s="476"/>
      <c r="K232" s="476"/>
      <c r="L232" s="476"/>
      <c r="M232" s="476"/>
      <c r="N232" s="476"/>
      <c r="O232" s="476"/>
      <c r="P232" s="476"/>
      <c r="Q232" s="476"/>
      <c r="R232" s="476"/>
      <c r="S232" s="476"/>
      <c r="T232" s="476"/>
      <c r="U232" s="476"/>
      <c r="V232" s="476"/>
      <c r="W232" s="476"/>
      <c r="X232" s="476"/>
      <c r="Y232" s="476"/>
      <c r="Z232" s="476"/>
      <c r="AA232" s="476"/>
      <c r="AB232" s="476"/>
      <c r="AC232" s="476"/>
      <c r="AD232" s="476"/>
      <c r="AE232" s="476"/>
      <c r="AF232" s="476"/>
      <c r="AG232" s="476"/>
      <c r="AH232" s="476"/>
    </row>
    <row r="233" spans="1:34" ht="15.6">
      <c r="A233" s="476"/>
      <c r="B233" s="476"/>
      <c r="C233" s="476"/>
      <c r="D233" s="476"/>
      <c r="E233" s="476"/>
      <c r="F233" s="476"/>
      <c r="G233" s="476"/>
      <c r="H233" s="476"/>
      <c r="I233" s="476"/>
      <c r="J233" s="476"/>
      <c r="K233" s="476"/>
      <c r="L233" s="476"/>
      <c r="M233" s="476"/>
      <c r="N233" s="476"/>
      <c r="O233" s="476"/>
      <c r="P233" s="476"/>
      <c r="Q233" s="476"/>
      <c r="R233" s="476"/>
      <c r="S233" s="476"/>
      <c r="T233" s="476"/>
      <c r="U233" s="476"/>
      <c r="V233" s="476"/>
      <c r="W233" s="476"/>
      <c r="X233" s="476"/>
      <c r="Y233" s="476"/>
      <c r="Z233" s="476"/>
      <c r="AA233" s="476"/>
      <c r="AB233" s="476"/>
      <c r="AC233" s="476"/>
      <c r="AD233" s="476"/>
      <c r="AE233" s="476"/>
      <c r="AF233" s="476"/>
      <c r="AG233" s="476"/>
      <c r="AH233" s="476"/>
    </row>
    <row r="234" spans="1:34" ht="15.6">
      <c r="A234" s="476"/>
      <c r="B234" s="476"/>
      <c r="C234" s="476"/>
      <c r="D234" s="476"/>
      <c r="E234" s="476"/>
      <c r="F234" s="476"/>
      <c r="G234" s="476"/>
      <c r="H234" s="476"/>
      <c r="I234" s="476"/>
      <c r="J234" s="476"/>
      <c r="K234" s="476"/>
      <c r="L234" s="476"/>
      <c r="M234" s="476"/>
      <c r="N234" s="476"/>
      <c r="O234" s="476"/>
      <c r="P234" s="476"/>
      <c r="Q234" s="476"/>
      <c r="R234" s="476"/>
      <c r="S234" s="476"/>
      <c r="T234" s="476"/>
      <c r="U234" s="476"/>
      <c r="V234" s="476"/>
      <c r="W234" s="476"/>
      <c r="X234" s="476"/>
      <c r="Y234" s="476"/>
      <c r="Z234" s="476"/>
      <c r="AA234" s="476"/>
      <c r="AB234" s="476"/>
      <c r="AC234" s="476"/>
      <c r="AD234" s="476"/>
      <c r="AE234" s="476"/>
      <c r="AF234" s="476"/>
      <c r="AG234" s="476"/>
      <c r="AH234" s="476"/>
    </row>
    <row r="235" spans="1:34" ht="15.6">
      <c r="A235" s="476"/>
      <c r="B235" s="476"/>
      <c r="C235" s="476"/>
      <c r="D235" s="476"/>
      <c r="E235" s="476"/>
      <c r="F235" s="476"/>
      <c r="G235" s="476"/>
      <c r="H235" s="476"/>
      <c r="I235" s="476"/>
      <c r="J235" s="476"/>
      <c r="K235" s="476"/>
      <c r="L235" s="476"/>
      <c r="M235" s="476"/>
      <c r="N235" s="476"/>
      <c r="O235" s="476"/>
      <c r="P235" s="476"/>
      <c r="Q235" s="476"/>
      <c r="R235" s="476"/>
      <c r="S235" s="476"/>
      <c r="T235" s="476"/>
      <c r="U235" s="476"/>
      <c r="V235" s="476"/>
      <c r="W235" s="476"/>
      <c r="X235" s="476"/>
      <c r="Y235" s="476"/>
      <c r="Z235" s="476"/>
      <c r="AA235" s="476"/>
      <c r="AB235" s="476"/>
      <c r="AC235" s="476"/>
      <c r="AD235" s="476"/>
      <c r="AE235" s="476"/>
      <c r="AF235" s="476"/>
      <c r="AG235" s="476"/>
      <c r="AH235" s="476"/>
    </row>
    <row r="236" spans="1:34" ht="15.6">
      <c r="A236" s="476"/>
      <c r="B236" s="476"/>
      <c r="C236" s="476"/>
      <c r="D236" s="476"/>
      <c r="E236" s="476"/>
      <c r="F236" s="476"/>
      <c r="G236" s="476"/>
      <c r="H236" s="476"/>
      <c r="I236" s="476"/>
      <c r="J236" s="476"/>
      <c r="K236" s="476"/>
      <c r="L236" s="476"/>
      <c r="M236" s="476"/>
      <c r="N236" s="476"/>
      <c r="O236" s="476"/>
      <c r="P236" s="476"/>
      <c r="Q236" s="476"/>
      <c r="R236" s="476"/>
      <c r="S236" s="476"/>
      <c r="T236" s="476"/>
      <c r="U236" s="476"/>
      <c r="V236" s="476"/>
      <c r="W236" s="476"/>
      <c r="X236" s="476"/>
      <c r="Y236" s="476"/>
      <c r="Z236" s="476"/>
      <c r="AA236" s="476"/>
      <c r="AB236" s="476"/>
      <c r="AC236" s="476"/>
      <c r="AD236" s="476"/>
      <c r="AE236" s="476"/>
      <c r="AF236" s="476"/>
      <c r="AG236" s="476"/>
      <c r="AH236" s="476"/>
    </row>
    <row r="237" spans="1:34" ht="15.6">
      <c r="A237" s="476"/>
      <c r="B237" s="476"/>
      <c r="C237" s="476"/>
      <c r="D237" s="476"/>
      <c r="E237" s="476"/>
      <c r="F237" s="476"/>
      <c r="G237" s="476"/>
      <c r="H237" s="476"/>
      <c r="I237" s="476"/>
      <c r="J237" s="476"/>
      <c r="K237" s="476"/>
      <c r="L237" s="476"/>
      <c r="M237" s="476"/>
      <c r="N237" s="476"/>
      <c r="O237" s="476"/>
      <c r="P237" s="476"/>
      <c r="Q237" s="476"/>
      <c r="R237" s="476"/>
      <c r="S237" s="476"/>
      <c r="T237" s="476"/>
      <c r="U237" s="476"/>
      <c r="V237" s="476"/>
      <c r="W237" s="476"/>
      <c r="X237" s="476"/>
      <c r="Y237" s="476"/>
      <c r="Z237" s="476"/>
      <c r="AA237" s="476"/>
      <c r="AB237" s="476"/>
      <c r="AC237" s="476"/>
      <c r="AD237" s="476"/>
      <c r="AE237" s="476"/>
      <c r="AF237" s="476"/>
      <c r="AG237" s="476"/>
      <c r="AH237" s="476"/>
    </row>
    <row r="238" spans="1:34" ht="15.6">
      <c r="A238" s="476"/>
      <c r="B238" s="476"/>
      <c r="C238" s="476"/>
      <c r="D238" s="476"/>
      <c r="E238" s="476"/>
      <c r="F238" s="476"/>
      <c r="G238" s="476"/>
      <c r="H238" s="476"/>
      <c r="I238" s="476"/>
      <c r="J238" s="476"/>
      <c r="K238" s="476"/>
      <c r="L238" s="476"/>
      <c r="M238" s="476"/>
      <c r="N238" s="476"/>
      <c r="O238" s="476"/>
      <c r="P238" s="476"/>
      <c r="Q238" s="476"/>
      <c r="R238" s="476"/>
      <c r="S238" s="476"/>
      <c r="T238" s="476"/>
      <c r="U238" s="476"/>
      <c r="V238" s="476"/>
      <c r="W238" s="476"/>
      <c r="X238" s="476"/>
      <c r="Y238" s="476"/>
      <c r="Z238" s="476"/>
      <c r="AA238" s="476"/>
      <c r="AB238" s="476"/>
      <c r="AC238" s="476"/>
      <c r="AD238" s="476"/>
      <c r="AE238" s="476"/>
      <c r="AF238" s="476"/>
      <c r="AG238" s="476"/>
      <c r="AH238" s="476"/>
    </row>
    <row r="239" spans="1:34" ht="15.6">
      <c r="A239" s="476"/>
      <c r="B239" s="476"/>
      <c r="C239" s="476"/>
      <c r="D239" s="476"/>
      <c r="E239" s="476"/>
      <c r="F239" s="476"/>
      <c r="G239" s="476"/>
      <c r="H239" s="476"/>
      <c r="I239" s="476"/>
      <c r="J239" s="476"/>
      <c r="K239" s="476"/>
      <c r="L239" s="476"/>
      <c r="M239" s="476"/>
      <c r="N239" s="476"/>
      <c r="O239" s="476"/>
      <c r="P239" s="476"/>
      <c r="Q239" s="476"/>
      <c r="R239" s="476"/>
      <c r="S239" s="476"/>
      <c r="T239" s="476"/>
      <c r="U239" s="476"/>
      <c r="V239" s="476"/>
      <c r="W239" s="476"/>
      <c r="X239" s="476"/>
      <c r="Y239" s="476"/>
      <c r="Z239" s="476"/>
      <c r="AA239" s="476"/>
      <c r="AB239" s="476"/>
      <c r="AC239" s="476"/>
      <c r="AD239" s="476"/>
      <c r="AE239" s="476"/>
      <c r="AF239" s="476"/>
      <c r="AG239" s="476"/>
      <c r="AH239" s="476"/>
    </row>
    <row r="240" spans="1:34" ht="15.6">
      <c r="A240" s="476"/>
      <c r="B240" s="476"/>
      <c r="C240" s="476"/>
      <c r="D240" s="476"/>
      <c r="E240" s="476"/>
      <c r="F240" s="476"/>
      <c r="G240" s="476"/>
      <c r="H240" s="476"/>
      <c r="I240" s="476"/>
      <c r="J240" s="476"/>
      <c r="K240" s="476"/>
      <c r="L240" s="476"/>
      <c r="M240" s="476"/>
      <c r="N240" s="476"/>
      <c r="O240" s="476"/>
      <c r="P240" s="476"/>
      <c r="Q240" s="476"/>
      <c r="R240" s="476"/>
      <c r="S240" s="476"/>
      <c r="T240" s="476"/>
      <c r="U240" s="476"/>
      <c r="V240" s="476"/>
      <c r="W240" s="476"/>
      <c r="X240" s="476"/>
      <c r="Y240" s="476"/>
      <c r="Z240" s="476"/>
      <c r="AA240" s="476"/>
      <c r="AB240" s="476"/>
      <c r="AC240" s="476"/>
      <c r="AD240" s="476"/>
      <c r="AE240" s="476"/>
      <c r="AF240" s="476"/>
      <c r="AG240" s="476"/>
      <c r="AH240" s="476"/>
    </row>
    <row r="241" spans="1:34" ht="15.6">
      <c r="A241" s="476"/>
      <c r="B241" s="476"/>
      <c r="C241" s="476"/>
      <c r="D241" s="476"/>
      <c r="E241" s="476"/>
      <c r="F241" s="476"/>
      <c r="G241" s="476"/>
      <c r="H241" s="476"/>
      <c r="I241" s="476"/>
      <c r="J241" s="476"/>
      <c r="K241" s="476"/>
      <c r="L241" s="476"/>
      <c r="M241" s="476"/>
      <c r="N241" s="476"/>
      <c r="O241" s="476"/>
      <c r="P241" s="476"/>
      <c r="Q241" s="476"/>
      <c r="R241" s="476"/>
      <c r="S241" s="476"/>
      <c r="T241" s="476"/>
      <c r="U241" s="476"/>
      <c r="V241" s="476"/>
      <c r="W241" s="476"/>
      <c r="X241" s="476"/>
      <c r="Y241" s="476"/>
      <c r="Z241" s="476"/>
      <c r="AA241" s="476"/>
      <c r="AB241" s="476"/>
      <c r="AC241" s="476"/>
      <c r="AD241" s="476"/>
      <c r="AE241" s="476"/>
      <c r="AF241" s="476"/>
      <c r="AG241" s="476"/>
      <c r="AH241" s="476"/>
    </row>
    <row r="242" spans="1:34" ht="15.6">
      <c r="A242" s="476"/>
      <c r="B242" s="476"/>
      <c r="C242" s="476"/>
      <c r="D242" s="476"/>
      <c r="E242" s="476"/>
      <c r="F242" s="476"/>
      <c r="G242" s="476"/>
      <c r="H242" s="476"/>
      <c r="I242" s="476"/>
      <c r="J242" s="476"/>
      <c r="K242" s="476"/>
      <c r="L242" s="476"/>
      <c r="M242" s="476"/>
      <c r="N242" s="476"/>
      <c r="O242" s="476"/>
      <c r="P242" s="476"/>
      <c r="Q242" s="476"/>
      <c r="R242" s="476"/>
      <c r="S242" s="476"/>
      <c r="T242" s="476"/>
      <c r="U242" s="476"/>
      <c r="V242" s="476"/>
      <c r="W242" s="476"/>
      <c r="X242" s="476"/>
      <c r="Y242" s="476"/>
      <c r="Z242" s="476"/>
      <c r="AA242" s="476"/>
      <c r="AB242" s="476"/>
      <c r="AC242" s="476"/>
      <c r="AD242" s="476"/>
      <c r="AE242" s="476"/>
      <c r="AF242" s="476"/>
      <c r="AG242" s="476"/>
      <c r="AH242" s="476"/>
    </row>
    <row r="243" spans="1:34" ht="15.6">
      <c r="A243" s="476"/>
      <c r="B243" s="476"/>
      <c r="C243" s="476"/>
      <c r="D243" s="476"/>
      <c r="E243" s="476"/>
      <c r="F243" s="476"/>
      <c r="G243" s="476"/>
      <c r="H243" s="476"/>
      <c r="I243" s="476"/>
      <c r="J243" s="476"/>
      <c r="K243" s="476"/>
      <c r="L243" s="476"/>
      <c r="M243" s="476"/>
      <c r="N243" s="476"/>
      <c r="O243" s="476"/>
      <c r="P243" s="476"/>
      <c r="Q243" s="476"/>
      <c r="R243" s="476"/>
      <c r="S243" s="476"/>
      <c r="T243" s="476"/>
      <c r="U243" s="476"/>
      <c r="V243" s="476"/>
      <c r="W243" s="476"/>
      <c r="X243" s="476"/>
      <c r="Y243" s="476"/>
      <c r="Z243" s="476"/>
      <c r="AA243" s="476"/>
      <c r="AB243" s="476"/>
      <c r="AC243" s="476"/>
      <c r="AD243" s="476"/>
      <c r="AE243" s="476"/>
      <c r="AF243" s="476"/>
      <c r="AG243" s="476"/>
      <c r="AH243" s="476"/>
    </row>
    <row r="244" spans="1:34" ht="15.6">
      <c r="A244" s="476"/>
      <c r="B244" s="476"/>
      <c r="C244" s="476"/>
      <c r="D244" s="476"/>
      <c r="E244" s="476"/>
      <c r="F244" s="476"/>
      <c r="G244" s="476"/>
      <c r="H244" s="476"/>
      <c r="I244" s="476"/>
      <c r="J244" s="476"/>
      <c r="K244" s="476"/>
      <c r="L244" s="476"/>
      <c r="M244" s="476"/>
      <c r="N244" s="476"/>
      <c r="O244" s="476"/>
      <c r="P244" s="476"/>
      <c r="Q244" s="476"/>
      <c r="R244" s="476"/>
      <c r="S244" s="476"/>
      <c r="T244" s="476"/>
      <c r="U244" s="476"/>
      <c r="V244" s="476"/>
      <c r="W244" s="476"/>
      <c r="X244" s="476"/>
      <c r="Y244" s="476"/>
      <c r="Z244" s="476"/>
      <c r="AA244" s="476"/>
      <c r="AB244" s="476"/>
      <c r="AC244" s="476"/>
      <c r="AD244" s="476"/>
      <c r="AE244" s="476"/>
      <c r="AF244" s="476"/>
      <c r="AG244" s="476"/>
      <c r="AH244" s="476"/>
    </row>
    <row r="245" spans="1:34" ht="15.6">
      <c r="A245" s="476"/>
      <c r="B245" s="476"/>
      <c r="C245" s="476"/>
      <c r="D245" s="476"/>
      <c r="E245" s="476"/>
      <c r="F245" s="476"/>
      <c r="G245" s="476"/>
      <c r="H245" s="476"/>
      <c r="I245" s="476"/>
      <c r="J245" s="476"/>
      <c r="K245" s="476"/>
      <c r="L245" s="476"/>
      <c r="M245" s="476"/>
      <c r="N245" s="476"/>
      <c r="O245" s="476"/>
      <c r="P245" s="476"/>
      <c r="Q245" s="476"/>
      <c r="R245" s="476"/>
      <c r="S245" s="476"/>
      <c r="T245" s="476"/>
      <c r="U245" s="476"/>
      <c r="V245" s="476"/>
      <c r="W245" s="476"/>
      <c r="X245" s="476"/>
      <c r="Y245" s="476"/>
      <c r="Z245" s="476"/>
      <c r="AA245" s="476"/>
      <c r="AB245" s="476"/>
      <c r="AC245" s="476"/>
      <c r="AD245" s="476"/>
      <c r="AE245" s="476"/>
      <c r="AF245" s="476"/>
      <c r="AG245" s="476"/>
      <c r="AH245" s="476"/>
    </row>
    <row r="246" spans="1:34" ht="15.6">
      <c r="A246" s="476"/>
      <c r="B246" s="476"/>
      <c r="C246" s="476"/>
      <c r="D246" s="476"/>
      <c r="E246" s="476"/>
      <c r="F246" s="476"/>
      <c r="G246" s="476"/>
      <c r="H246" s="476"/>
      <c r="I246" s="476"/>
      <c r="J246" s="476"/>
      <c r="K246" s="476"/>
      <c r="L246" s="476"/>
      <c r="M246" s="476"/>
      <c r="N246" s="476"/>
      <c r="O246" s="476"/>
      <c r="P246" s="476"/>
      <c r="Q246" s="476"/>
      <c r="R246" s="476"/>
      <c r="S246" s="476"/>
      <c r="T246" s="476"/>
      <c r="U246" s="476"/>
      <c r="V246" s="476"/>
      <c r="W246" s="476"/>
      <c r="X246" s="476"/>
      <c r="Y246" s="476"/>
      <c r="Z246" s="476"/>
      <c r="AA246" s="476"/>
      <c r="AB246" s="476"/>
      <c r="AC246" s="476"/>
      <c r="AD246" s="476"/>
      <c r="AE246" s="476"/>
      <c r="AF246" s="476"/>
      <c r="AG246" s="476"/>
      <c r="AH246" s="476"/>
    </row>
    <row r="247" spans="1:34" ht="15.6">
      <c r="A247" s="476"/>
      <c r="B247" s="476"/>
      <c r="C247" s="476"/>
      <c r="D247" s="476"/>
      <c r="E247" s="476"/>
      <c r="F247" s="476"/>
      <c r="G247" s="476"/>
      <c r="H247" s="476"/>
      <c r="I247" s="476"/>
      <c r="J247" s="476"/>
      <c r="K247" s="476"/>
      <c r="L247" s="476"/>
      <c r="M247" s="476"/>
      <c r="N247" s="476"/>
      <c r="O247" s="476"/>
      <c r="P247" s="476"/>
      <c r="Q247" s="476"/>
      <c r="R247" s="476"/>
      <c r="S247" s="476"/>
      <c r="T247" s="476"/>
      <c r="U247" s="476"/>
      <c r="V247" s="476"/>
      <c r="W247" s="476"/>
      <c r="X247" s="476"/>
      <c r="Y247" s="476"/>
      <c r="Z247" s="476"/>
      <c r="AA247" s="476"/>
      <c r="AB247" s="476"/>
      <c r="AC247" s="476"/>
      <c r="AD247" s="476"/>
      <c r="AE247" s="476"/>
      <c r="AF247" s="476"/>
      <c r="AG247" s="476"/>
      <c r="AH247" s="476"/>
    </row>
    <row r="248" spans="1:34" ht="15.6">
      <c r="A248" s="476"/>
      <c r="B248" s="476"/>
      <c r="C248" s="476"/>
      <c r="D248" s="476"/>
      <c r="E248" s="476"/>
      <c r="F248" s="476"/>
      <c r="G248" s="476"/>
      <c r="H248" s="476"/>
      <c r="I248" s="476"/>
      <c r="J248" s="476"/>
      <c r="K248" s="476"/>
      <c r="L248" s="476"/>
      <c r="M248" s="476"/>
      <c r="N248" s="476"/>
      <c r="O248" s="476"/>
      <c r="P248" s="476"/>
      <c r="Q248" s="476"/>
      <c r="R248" s="476"/>
      <c r="S248" s="476"/>
      <c r="T248" s="476"/>
      <c r="U248" s="476"/>
      <c r="V248" s="476"/>
      <c r="W248" s="476"/>
      <c r="X248" s="476"/>
      <c r="Y248" s="476"/>
      <c r="Z248" s="476"/>
      <c r="AA248" s="476"/>
      <c r="AB248" s="476"/>
      <c r="AC248" s="476"/>
      <c r="AD248" s="476"/>
      <c r="AE248" s="476"/>
      <c r="AF248" s="476"/>
      <c r="AG248" s="476"/>
      <c r="AH248" s="476"/>
    </row>
    <row r="249" spans="1:34" ht="15.6">
      <c r="A249" s="476"/>
      <c r="B249" s="476"/>
      <c r="C249" s="476"/>
      <c r="D249" s="476"/>
      <c r="E249" s="476"/>
      <c r="F249" s="476"/>
      <c r="G249" s="476"/>
      <c r="H249" s="476"/>
      <c r="I249" s="476"/>
      <c r="J249" s="476"/>
      <c r="K249" s="476"/>
      <c r="L249" s="476"/>
      <c r="M249" s="476"/>
      <c r="N249" s="476"/>
      <c r="O249" s="476"/>
      <c r="P249" s="476"/>
      <c r="Q249" s="476"/>
      <c r="R249" s="476"/>
      <c r="S249" s="476"/>
      <c r="T249" s="476"/>
      <c r="U249" s="476"/>
      <c r="V249" s="476"/>
      <c r="W249" s="476"/>
      <c r="X249" s="476"/>
      <c r="Y249" s="476"/>
      <c r="Z249" s="476"/>
      <c r="AA249" s="476"/>
      <c r="AB249" s="476"/>
      <c r="AC249" s="476"/>
      <c r="AD249" s="476"/>
      <c r="AE249" s="476"/>
      <c r="AF249" s="476"/>
      <c r="AG249" s="476"/>
      <c r="AH249" s="476"/>
    </row>
    <row r="250" spans="1:34" ht="15.6">
      <c r="A250" s="476"/>
      <c r="B250" s="476"/>
      <c r="C250" s="476"/>
      <c r="D250" s="476"/>
      <c r="E250" s="476"/>
      <c r="F250" s="476"/>
      <c r="G250" s="476"/>
      <c r="H250" s="476"/>
      <c r="I250" s="476"/>
      <c r="J250" s="476"/>
      <c r="K250" s="476"/>
      <c r="L250" s="476"/>
      <c r="M250" s="476"/>
      <c r="N250" s="476"/>
      <c r="O250" s="476"/>
      <c r="P250" s="476"/>
      <c r="Q250" s="476"/>
      <c r="R250" s="476"/>
      <c r="S250" s="476"/>
      <c r="T250" s="476"/>
      <c r="U250" s="476"/>
      <c r="V250" s="476"/>
      <c r="W250" s="476"/>
      <c r="X250" s="476"/>
      <c r="Y250" s="476"/>
      <c r="Z250" s="476"/>
      <c r="AA250" s="476"/>
      <c r="AB250" s="476"/>
      <c r="AC250" s="476"/>
      <c r="AD250" s="476"/>
      <c r="AE250" s="476"/>
      <c r="AF250" s="476"/>
      <c r="AG250" s="476"/>
      <c r="AH250" s="476"/>
    </row>
    <row r="251" spans="1:34" ht="15.6">
      <c r="A251" s="476"/>
      <c r="B251" s="476"/>
      <c r="C251" s="476"/>
      <c r="D251" s="476"/>
      <c r="E251" s="476"/>
      <c r="F251" s="476"/>
      <c r="G251" s="476"/>
      <c r="H251" s="476"/>
      <c r="I251" s="476"/>
      <c r="J251" s="476"/>
      <c r="K251" s="476"/>
      <c r="L251" s="476"/>
      <c r="M251" s="476"/>
      <c r="N251" s="476"/>
      <c r="O251" s="476"/>
      <c r="P251" s="476"/>
      <c r="Q251" s="476"/>
      <c r="R251" s="476"/>
      <c r="S251" s="476"/>
      <c r="T251" s="476"/>
      <c r="U251" s="476"/>
      <c r="V251" s="476"/>
      <c r="W251" s="476"/>
      <c r="X251" s="476"/>
      <c r="Y251" s="476"/>
      <c r="Z251" s="476"/>
      <c r="AA251" s="476"/>
      <c r="AB251" s="476"/>
      <c r="AC251" s="476"/>
      <c r="AD251" s="476"/>
      <c r="AE251" s="476"/>
      <c r="AF251" s="476"/>
      <c r="AG251" s="476"/>
      <c r="AH251" s="476"/>
    </row>
    <row r="252" spans="1:34" ht="15.6">
      <c r="A252" s="476"/>
      <c r="B252" s="476"/>
      <c r="C252" s="476"/>
      <c r="D252" s="476"/>
      <c r="E252" s="476"/>
      <c r="F252" s="476"/>
      <c r="G252" s="476"/>
      <c r="H252" s="476"/>
      <c r="I252" s="476"/>
      <c r="J252" s="476"/>
      <c r="K252" s="476"/>
      <c r="L252" s="476"/>
      <c r="M252" s="476"/>
      <c r="N252" s="476"/>
      <c r="O252" s="476"/>
      <c r="P252" s="476"/>
      <c r="Q252" s="476"/>
      <c r="R252" s="476"/>
      <c r="S252" s="476"/>
      <c r="T252" s="476"/>
      <c r="U252" s="476"/>
      <c r="V252" s="476"/>
      <c r="W252" s="476"/>
      <c r="X252" s="476"/>
      <c r="Y252" s="476"/>
      <c r="Z252" s="476"/>
      <c r="AA252" s="476"/>
      <c r="AB252" s="476"/>
      <c r="AC252" s="476"/>
      <c r="AD252" s="476"/>
      <c r="AE252" s="476"/>
      <c r="AF252" s="476"/>
      <c r="AG252" s="476"/>
      <c r="AH252" s="476"/>
    </row>
    <row r="253" spans="1:34" ht="15.6">
      <c r="A253" s="476"/>
      <c r="B253" s="476"/>
      <c r="C253" s="476"/>
      <c r="D253" s="476"/>
      <c r="E253" s="476"/>
      <c r="F253" s="476"/>
      <c r="G253" s="476"/>
      <c r="H253" s="476"/>
      <c r="I253" s="476"/>
      <c r="J253" s="476"/>
      <c r="K253" s="476"/>
      <c r="L253" s="476"/>
      <c r="M253" s="476"/>
      <c r="N253" s="476"/>
      <c r="O253" s="476"/>
      <c r="P253" s="476"/>
      <c r="Q253" s="476"/>
      <c r="R253" s="476"/>
      <c r="S253" s="476"/>
      <c r="T253" s="476"/>
      <c r="U253" s="476"/>
      <c r="V253" s="476"/>
      <c r="W253" s="476"/>
      <c r="X253" s="476"/>
      <c r="Y253" s="476"/>
      <c r="Z253" s="476"/>
      <c r="AA253" s="476"/>
      <c r="AB253" s="476"/>
      <c r="AC253" s="476"/>
      <c r="AD253" s="476"/>
      <c r="AE253" s="476"/>
      <c r="AF253" s="476"/>
      <c r="AG253" s="476"/>
      <c r="AH253" s="476"/>
    </row>
    <row r="254" spans="1:34" ht="15.6">
      <c r="A254" s="476"/>
      <c r="B254" s="476"/>
      <c r="C254" s="476"/>
      <c r="D254" s="476"/>
      <c r="E254" s="476"/>
      <c r="F254" s="476"/>
      <c r="G254" s="476"/>
      <c r="H254" s="476"/>
      <c r="I254" s="476"/>
      <c r="J254" s="476"/>
      <c r="K254" s="476"/>
      <c r="L254" s="476"/>
      <c r="M254" s="476"/>
      <c r="N254" s="476"/>
      <c r="O254" s="476"/>
      <c r="P254" s="476"/>
      <c r="Q254" s="476"/>
      <c r="R254" s="476"/>
      <c r="S254" s="476"/>
      <c r="T254" s="476"/>
      <c r="U254" s="476"/>
      <c r="V254" s="476"/>
      <c r="W254" s="476"/>
      <c r="X254" s="476"/>
      <c r="Y254" s="476"/>
      <c r="Z254" s="476"/>
      <c r="AA254" s="476"/>
      <c r="AB254" s="476"/>
      <c r="AC254" s="476"/>
      <c r="AD254" s="476"/>
      <c r="AE254" s="476"/>
      <c r="AF254" s="476"/>
      <c r="AG254" s="476"/>
      <c r="AH254" s="476"/>
    </row>
    <row r="255" spans="1:34" ht="15.6">
      <c r="A255" s="476"/>
      <c r="B255" s="476"/>
      <c r="C255" s="476"/>
      <c r="D255" s="476"/>
      <c r="E255" s="476"/>
      <c r="F255" s="476"/>
      <c r="G255" s="476"/>
      <c r="H255" s="476"/>
      <c r="I255" s="476"/>
      <c r="J255" s="476"/>
      <c r="K255" s="476"/>
      <c r="L255" s="476"/>
      <c r="M255" s="476"/>
      <c r="N255" s="476"/>
      <c r="O255" s="476"/>
      <c r="P255" s="476"/>
      <c r="Q255" s="476"/>
      <c r="R255" s="476"/>
      <c r="S255" s="476"/>
      <c r="T255" s="476"/>
      <c r="U255" s="476"/>
      <c r="V255" s="476"/>
      <c r="W255" s="476"/>
      <c r="X255" s="476"/>
      <c r="Y255" s="476"/>
      <c r="Z255" s="476"/>
      <c r="AA255" s="476"/>
      <c r="AB255" s="476"/>
      <c r="AC255" s="476"/>
      <c r="AD255" s="476"/>
      <c r="AE255" s="476"/>
      <c r="AF255" s="476"/>
      <c r="AG255" s="476"/>
      <c r="AH255" s="476"/>
    </row>
    <row r="256" spans="1:34" ht="15.6">
      <c r="A256" s="476"/>
      <c r="B256" s="476"/>
      <c r="C256" s="476"/>
      <c r="D256" s="476"/>
      <c r="E256" s="476"/>
      <c r="F256" s="476"/>
      <c r="G256" s="476"/>
      <c r="H256" s="476"/>
      <c r="I256" s="476"/>
      <c r="J256" s="476"/>
      <c r="K256" s="476"/>
      <c r="L256" s="476"/>
      <c r="M256" s="476"/>
      <c r="N256" s="476"/>
      <c r="O256" s="476"/>
      <c r="P256" s="476"/>
      <c r="Q256" s="476"/>
      <c r="R256" s="476"/>
      <c r="S256" s="476"/>
      <c r="T256" s="476"/>
      <c r="U256" s="476"/>
      <c r="V256" s="476"/>
      <c r="W256" s="476"/>
      <c r="X256" s="476"/>
      <c r="Y256" s="476"/>
      <c r="Z256" s="476"/>
      <c r="AA256" s="476"/>
      <c r="AB256" s="476"/>
      <c r="AC256" s="476"/>
      <c r="AD256" s="476"/>
      <c r="AE256" s="476"/>
      <c r="AF256" s="476"/>
      <c r="AG256" s="476"/>
      <c r="AH256" s="476"/>
    </row>
    <row r="257" spans="1:34" ht="15.6">
      <c r="A257" s="476"/>
      <c r="B257" s="476"/>
      <c r="C257" s="476"/>
      <c r="D257" s="476"/>
      <c r="E257" s="476"/>
      <c r="F257" s="476"/>
      <c r="G257" s="476"/>
      <c r="H257" s="476"/>
      <c r="I257" s="476"/>
      <c r="J257" s="476"/>
      <c r="K257" s="476"/>
      <c r="L257" s="476"/>
      <c r="M257" s="476"/>
      <c r="N257" s="476"/>
      <c r="O257" s="476"/>
      <c r="P257" s="476"/>
      <c r="Q257" s="476"/>
      <c r="R257" s="476"/>
      <c r="S257" s="476"/>
      <c r="T257" s="476"/>
      <c r="U257" s="476"/>
      <c r="V257" s="476"/>
      <c r="W257" s="476"/>
      <c r="X257" s="476"/>
      <c r="Y257" s="476"/>
      <c r="Z257" s="476"/>
      <c r="AA257" s="476"/>
      <c r="AB257" s="476"/>
      <c r="AC257" s="476"/>
      <c r="AD257" s="476"/>
      <c r="AE257" s="476"/>
      <c r="AF257" s="476"/>
      <c r="AG257" s="476"/>
      <c r="AH257" s="476"/>
    </row>
    <row r="258" spans="1:34" ht="15.6">
      <c r="A258" s="476"/>
      <c r="B258" s="476"/>
      <c r="C258" s="476"/>
      <c r="D258" s="476"/>
      <c r="E258" s="476"/>
      <c r="F258" s="476"/>
      <c r="G258" s="476"/>
      <c r="H258" s="476"/>
      <c r="I258" s="476"/>
      <c r="J258" s="476"/>
      <c r="K258" s="476"/>
      <c r="L258" s="476"/>
      <c r="M258" s="476"/>
      <c r="N258" s="476"/>
      <c r="O258" s="476"/>
      <c r="P258" s="476"/>
      <c r="Q258" s="476"/>
      <c r="R258" s="476"/>
      <c r="S258" s="476"/>
      <c r="T258" s="476"/>
      <c r="U258" s="476"/>
      <c r="V258" s="476"/>
      <c r="W258" s="476"/>
      <c r="X258" s="476"/>
      <c r="Y258" s="476"/>
      <c r="Z258" s="476"/>
      <c r="AA258" s="476"/>
      <c r="AB258" s="476"/>
      <c r="AC258" s="476"/>
      <c r="AD258" s="476"/>
      <c r="AE258" s="476"/>
      <c r="AF258" s="476"/>
      <c r="AG258" s="476"/>
      <c r="AH258" s="476"/>
    </row>
    <row r="259" spans="1:34" ht="15.6">
      <c r="A259" s="476"/>
      <c r="B259" s="476"/>
      <c r="C259" s="476"/>
      <c r="D259" s="476"/>
      <c r="E259" s="476"/>
      <c r="F259" s="476"/>
      <c r="G259" s="476"/>
      <c r="H259" s="476"/>
      <c r="I259" s="476"/>
      <c r="J259" s="476"/>
      <c r="K259" s="476"/>
      <c r="L259" s="476"/>
      <c r="M259" s="476"/>
      <c r="N259" s="476"/>
      <c r="O259" s="476"/>
      <c r="P259" s="476"/>
      <c r="Q259" s="476"/>
      <c r="R259" s="476"/>
      <c r="S259" s="476"/>
      <c r="T259" s="476"/>
      <c r="U259" s="476"/>
      <c r="V259" s="476"/>
      <c r="W259" s="476"/>
      <c r="X259" s="476"/>
      <c r="Y259" s="476"/>
      <c r="Z259" s="476"/>
      <c r="AA259" s="476"/>
      <c r="AB259" s="476"/>
      <c r="AC259" s="476"/>
      <c r="AD259" s="476"/>
      <c r="AE259" s="476"/>
      <c r="AF259" s="476"/>
      <c r="AG259" s="476"/>
      <c r="AH259" s="476"/>
    </row>
    <row r="260" spans="1:34" ht="15.6">
      <c r="A260" s="476"/>
      <c r="B260" s="476"/>
      <c r="C260" s="476"/>
      <c r="D260" s="476"/>
      <c r="E260" s="476"/>
      <c r="F260" s="476"/>
      <c r="G260" s="476"/>
      <c r="H260" s="476"/>
      <c r="I260" s="476"/>
      <c r="J260" s="476"/>
      <c r="K260" s="476"/>
      <c r="L260" s="476"/>
      <c r="M260" s="476"/>
      <c r="N260" s="476"/>
      <c r="O260" s="476"/>
      <c r="P260" s="476"/>
      <c r="Q260" s="476"/>
      <c r="R260" s="476"/>
      <c r="S260" s="476"/>
      <c r="T260" s="476"/>
      <c r="U260" s="476"/>
      <c r="V260" s="476"/>
      <c r="W260" s="476"/>
      <c r="X260" s="476"/>
      <c r="Y260" s="476"/>
      <c r="Z260" s="476"/>
      <c r="AA260" s="476"/>
      <c r="AB260" s="476"/>
      <c r="AC260" s="476"/>
      <c r="AD260" s="476"/>
      <c r="AE260" s="476"/>
      <c r="AF260" s="476"/>
      <c r="AG260" s="476"/>
      <c r="AH260" s="476"/>
    </row>
    <row r="261" spans="1:34" ht="15.6">
      <c r="A261" s="476"/>
      <c r="B261" s="476"/>
      <c r="C261" s="476"/>
      <c r="D261" s="476"/>
      <c r="E261" s="476"/>
      <c r="F261" s="476"/>
      <c r="G261" s="476"/>
      <c r="H261" s="476"/>
      <c r="I261" s="476"/>
      <c r="J261" s="476"/>
      <c r="K261" s="476"/>
      <c r="L261" s="476"/>
      <c r="M261" s="476"/>
      <c r="N261" s="476"/>
      <c r="O261" s="476"/>
      <c r="P261" s="476"/>
      <c r="Q261" s="476"/>
      <c r="R261" s="476"/>
      <c r="S261" s="476"/>
      <c r="T261" s="476"/>
      <c r="U261" s="476"/>
      <c r="V261" s="476"/>
      <c r="W261" s="476"/>
      <c r="X261" s="476"/>
      <c r="Y261" s="476"/>
      <c r="Z261" s="476"/>
      <c r="AA261" s="476"/>
      <c r="AB261" s="476"/>
      <c r="AC261" s="476"/>
      <c r="AD261" s="476"/>
      <c r="AE261" s="476"/>
      <c r="AF261" s="476"/>
      <c r="AG261" s="476"/>
      <c r="AH261" s="476"/>
    </row>
    <row r="262" spans="1:34" ht="15.6">
      <c r="A262" s="476"/>
      <c r="B262" s="476"/>
      <c r="C262" s="476"/>
      <c r="D262" s="476"/>
      <c r="E262" s="476"/>
      <c r="F262" s="476"/>
      <c r="G262" s="476"/>
      <c r="H262" s="476"/>
      <c r="I262" s="476"/>
      <c r="J262" s="476"/>
      <c r="K262" s="476"/>
      <c r="L262" s="476"/>
      <c r="M262" s="476"/>
      <c r="N262" s="476"/>
      <c r="O262" s="476"/>
      <c r="P262" s="476"/>
      <c r="Q262" s="476"/>
      <c r="R262" s="476"/>
      <c r="S262" s="476"/>
      <c r="T262" s="476"/>
      <c r="U262" s="476"/>
      <c r="V262" s="476"/>
      <c r="W262" s="476"/>
      <c r="X262" s="476"/>
      <c r="Y262" s="476"/>
      <c r="Z262" s="476"/>
      <c r="AA262" s="476"/>
      <c r="AB262" s="476"/>
      <c r="AC262" s="476"/>
      <c r="AD262" s="476"/>
      <c r="AE262" s="476"/>
      <c r="AF262" s="476"/>
      <c r="AG262" s="476"/>
      <c r="AH262" s="476"/>
    </row>
    <row r="263" spans="1:34" ht="15.6">
      <c r="A263" s="476"/>
      <c r="B263" s="476"/>
      <c r="C263" s="476"/>
      <c r="D263" s="476"/>
      <c r="E263" s="476"/>
      <c r="F263" s="476"/>
      <c r="G263" s="476"/>
      <c r="H263" s="476"/>
      <c r="I263" s="476"/>
      <c r="J263" s="476"/>
      <c r="K263" s="476"/>
      <c r="L263" s="476"/>
      <c r="M263" s="476"/>
      <c r="N263" s="476"/>
      <c r="O263" s="476"/>
      <c r="P263" s="476"/>
      <c r="Q263" s="476"/>
      <c r="R263" s="476"/>
      <c r="S263" s="476"/>
      <c r="T263" s="476"/>
      <c r="U263" s="476"/>
      <c r="V263" s="476"/>
      <c r="W263" s="476"/>
      <c r="X263" s="476"/>
      <c r="Y263" s="476"/>
      <c r="Z263" s="476"/>
      <c r="AA263" s="476"/>
      <c r="AB263" s="476"/>
      <c r="AC263" s="476"/>
      <c r="AD263" s="476"/>
      <c r="AE263" s="476"/>
      <c r="AF263" s="476"/>
      <c r="AG263" s="476"/>
      <c r="AH263" s="476"/>
    </row>
    <row r="264" spans="1:34" ht="15.6">
      <c r="A264" s="476"/>
      <c r="B264" s="476"/>
      <c r="C264" s="476"/>
      <c r="D264" s="476"/>
      <c r="E264" s="476"/>
      <c r="F264" s="476"/>
      <c r="G264" s="476"/>
      <c r="H264" s="476"/>
      <c r="I264" s="476"/>
      <c r="J264" s="476"/>
      <c r="K264" s="476"/>
      <c r="L264" s="476"/>
      <c r="M264" s="476"/>
      <c r="N264" s="476"/>
      <c r="O264" s="476"/>
      <c r="P264" s="476"/>
      <c r="Q264" s="476"/>
      <c r="R264" s="476"/>
      <c r="S264" s="476"/>
      <c r="T264" s="476"/>
      <c r="U264" s="476"/>
      <c r="V264" s="476"/>
      <c r="W264" s="476"/>
      <c r="X264" s="476"/>
      <c r="Y264" s="476"/>
      <c r="Z264" s="476"/>
      <c r="AA264" s="476"/>
      <c r="AB264" s="476"/>
      <c r="AC264" s="476"/>
      <c r="AD264" s="476"/>
      <c r="AE264" s="476"/>
      <c r="AF264" s="476"/>
      <c r="AG264" s="476"/>
      <c r="AH264" s="476"/>
    </row>
    <row r="265" spans="1:34" ht="15.6">
      <c r="A265" s="476"/>
      <c r="B265" s="476"/>
      <c r="C265" s="476"/>
      <c r="D265" s="476"/>
      <c r="E265" s="476"/>
      <c r="F265" s="476"/>
      <c r="G265" s="476"/>
      <c r="H265" s="476"/>
      <c r="I265" s="476"/>
      <c r="J265" s="476"/>
      <c r="K265" s="476"/>
      <c r="L265" s="476"/>
      <c r="M265" s="476"/>
      <c r="N265" s="476"/>
      <c r="O265" s="476"/>
      <c r="P265" s="476"/>
      <c r="Q265" s="476"/>
      <c r="R265" s="476"/>
      <c r="S265" s="476"/>
      <c r="T265" s="476"/>
      <c r="U265" s="476"/>
      <c r="V265" s="476"/>
      <c r="W265" s="476"/>
      <c r="X265" s="476"/>
      <c r="Y265" s="476"/>
      <c r="Z265" s="476"/>
      <c r="AA265" s="476"/>
      <c r="AB265" s="476"/>
      <c r="AC265" s="476"/>
      <c r="AD265" s="476"/>
      <c r="AE265" s="476"/>
      <c r="AF265" s="476"/>
      <c r="AG265" s="476"/>
      <c r="AH265" s="476"/>
    </row>
    <row r="266" spans="1:34" ht="15.6">
      <c r="A266" s="476"/>
      <c r="B266" s="476"/>
      <c r="C266" s="476"/>
      <c r="D266" s="476"/>
      <c r="E266" s="476"/>
      <c r="F266" s="476"/>
      <c r="G266" s="476"/>
      <c r="H266" s="476"/>
      <c r="I266" s="476"/>
      <c r="J266" s="476"/>
      <c r="K266" s="476"/>
      <c r="L266" s="476"/>
      <c r="M266" s="476"/>
      <c r="N266" s="476"/>
      <c r="O266" s="476"/>
      <c r="P266" s="476"/>
      <c r="Q266" s="476"/>
      <c r="R266" s="476"/>
      <c r="S266" s="476"/>
      <c r="T266" s="476"/>
      <c r="U266" s="476"/>
      <c r="V266" s="476"/>
      <c r="W266" s="476"/>
      <c r="X266" s="476"/>
      <c r="Y266" s="476"/>
      <c r="Z266" s="476"/>
      <c r="AA266" s="476"/>
      <c r="AB266" s="476"/>
      <c r="AC266" s="476"/>
      <c r="AD266" s="476"/>
      <c r="AE266" s="476"/>
      <c r="AF266" s="476"/>
      <c r="AG266" s="476"/>
      <c r="AH266" s="476"/>
    </row>
    <row r="267" spans="1:34" ht="15.6">
      <c r="A267" s="476"/>
      <c r="B267" s="476"/>
      <c r="C267" s="476"/>
      <c r="D267" s="476"/>
      <c r="E267" s="476"/>
      <c r="F267" s="476"/>
      <c r="G267" s="476"/>
      <c r="H267" s="476"/>
      <c r="I267" s="476"/>
      <c r="J267" s="476"/>
      <c r="K267" s="476"/>
      <c r="L267" s="476"/>
      <c r="M267" s="476"/>
      <c r="N267" s="476"/>
      <c r="O267" s="476"/>
      <c r="P267" s="476"/>
      <c r="Q267" s="476"/>
      <c r="R267" s="476"/>
      <c r="S267" s="476"/>
      <c r="T267" s="476"/>
      <c r="U267" s="476"/>
      <c r="V267" s="476"/>
      <c r="W267" s="476"/>
      <c r="X267" s="476"/>
      <c r="Y267" s="476"/>
      <c r="Z267" s="476"/>
      <c r="AA267" s="476"/>
      <c r="AB267" s="476"/>
      <c r="AC267" s="476"/>
      <c r="AD267" s="476"/>
      <c r="AE267" s="476"/>
      <c r="AF267" s="476"/>
      <c r="AG267" s="476"/>
      <c r="AH267" s="476"/>
    </row>
    <row r="268" spans="1:34" ht="15.6">
      <c r="A268" s="476"/>
      <c r="B268" s="476"/>
      <c r="C268" s="476"/>
      <c r="D268" s="476"/>
      <c r="E268" s="476"/>
      <c r="F268" s="476"/>
      <c r="G268" s="476"/>
      <c r="H268" s="476"/>
      <c r="I268" s="476"/>
      <c r="J268" s="476"/>
      <c r="K268" s="476"/>
      <c r="L268" s="476"/>
      <c r="M268" s="476"/>
      <c r="N268" s="476"/>
      <c r="O268" s="476"/>
      <c r="P268" s="476"/>
      <c r="Q268" s="476"/>
      <c r="R268" s="476"/>
      <c r="S268" s="476"/>
      <c r="T268" s="476"/>
      <c r="U268" s="476"/>
      <c r="V268" s="476"/>
      <c r="W268" s="476"/>
      <c r="X268" s="476"/>
      <c r="Y268" s="476"/>
      <c r="Z268" s="476"/>
      <c r="AA268" s="476"/>
      <c r="AB268" s="476"/>
      <c r="AC268" s="476"/>
      <c r="AD268" s="476"/>
      <c r="AE268" s="476"/>
      <c r="AF268" s="476"/>
      <c r="AG268" s="476"/>
      <c r="AH268" s="476"/>
    </row>
    <row r="269" spans="1:34" ht="15.6">
      <c r="A269" s="476"/>
      <c r="B269" s="476"/>
      <c r="C269" s="476"/>
      <c r="D269" s="476"/>
      <c r="E269" s="476"/>
      <c r="F269" s="476"/>
      <c r="G269" s="476"/>
      <c r="H269" s="476"/>
      <c r="I269" s="476"/>
      <c r="J269" s="476"/>
      <c r="K269" s="476"/>
      <c r="L269" s="476"/>
      <c r="M269" s="476"/>
      <c r="N269" s="476"/>
      <c r="O269" s="476"/>
      <c r="P269" s="476"/>
      <c r="Q269" s="476"/>
      <c r="R269" s="476"/>
      <c r="S269" s="476"/>
      <c r="T269" s="476"/>
      <c r="U269" s="476"/>
      <c r="V269" s="476"/>
      <c r="W269" s="476"/>
      <c r="X269" s="476"/>
      <c r="Y269" s="476"/>
      <c r="Z269" s="476"/>
      <c r="AA269" s="476"/>
      <c r="AB269" s="476"/>
      <c r="AC269" s="476"/>
      <c r="AD269" s="476"/>
      <c r="AE269" s="476"/>
      <c r="AF269" s="476"/>
      <c r="AG269" s="476"/>
      <c r="AH269" s="476"/>
    </row>
    <row r="270" spans="1:34" ht="15.6">
      <c r="A270" s="476"/>
      <c r="B270" s="476"/>
      <c r="C270" s="476"/>
      <c r="D270" s="476"/>
      <c r="E270" s="476"/>
      <c r="F270" s="476"/>
      <c r="G270" s="476"/>
      <c r="H270" s="476"/>
      <c r="I270" s="476"/>
      <c r="J270" s="476"/>
      <c r="K270" s="476"/>
      <c r="L270" s="476"/>
      <c r="M270" s="476"/>
      <c r="N270" s="476"/>
      <c r="O270" s="476"/>
      <c r="P270" s="476"/>
      <c r="Q270" s="476"/>
      <c r="R270" s="476"/>
      <c r="S270" s="476"/>
      <c r="T270" s="476"/>
      <c r="U270" s="476"/>
      <c r="V270" s="476"/>
      <c r="W270" s="476"/>
      <c r="X270" s="476"/>
      <c r="Y270" s="476"/>
      <c r="Z270" s="476"/>
      <c r="AA270" s="476"/>
      <c r="AB270" s="476"/>
      <c r="AC270" s="476"/>
      <c r="AD270" s="476"/>
      <c r="AE270" s="476"/>
      <c r="AF270" s="476"/>
      <c r="AG270" s="476"/>
      <c r="AH270" s="476"/>
    </row>
    <row r="271" spans="1:34" ht="15.6">
      <c r="A271" s="476"/>
      <c r="B271" s="476"/>
      <c r="C271" s="476"/>
      <c r="D271" s="476"/>
      <c r="E271" s="476"/>
      <c r="F271" s="476"/>
      <c r="G271" s="476"/>
      <c r="H271" s="476"/>
      <c r="I271" s="476"/>
      <c r="J271" s="476"/>
      <c r="K271" s="476"/>
      <c r="L271" s="476"/>
      <c r="M271" s="476"/>
      <c r="N271" s="476"/>
      <c r="O271" s="476"/>
      <c r="P271" s="476"/>
      <c r="Q271" s="476"/>
      <c r="R271" s="476"/>
      <c r="S271" s="476"/>
      <c r="T271" s="476"/>
      <c r="U271" s="476"/>
      <c r="V271" s="476"/>
      <c r="W271" s="476"/>
      <c r="X271" s="476"/>
      <c r="Y271" s="476"/>
      <c r="Z271" s="476"/>
      <c r="AA271" s="476"/>
      <c r="AB271" s="476"/>
      <c r="AC271" s="476"/>
      <c r="AD271" s="476"/>
      <c r="AE271" s="476"/>
      <c r="AF271" s="476"/>
      <c r="AG271" s="476"/>
      <c r="AH271" s="476"/>
    </row>
    <row r="272" spans="1:34" ht="15.6">
      <c r="A272" s="476"/>
      <c r="B272" s="476"/>
      <c r="C272" s="476"/>
      <c r="D272" s="476"/>
      <c r="E272" s="476"/>
      <c r="F272" s="476"/>
      <c r="G272" s="476"/>
      <c r="H272" s="476"/>
      <c r="I272" s="476"/>
      <c r="J272" s="476"/>
      <c r="K272" s="476"/>
      <c r="L272" s="476"/>
      <c r="M272" s="476"/>
      <c r="N272" s="476"/>
      <c r="O272" s="476"/>
      <c r="P272" s="476"/>
      <c r="Q272" s="476"/>
      <c r="R272" s="476"/>
      <c r="S272" s="476"/>
      <c r="T272" s="476"/>
      <c r="U272" s="476"/>
      <c r="V272" s="476"/>
      <c r="W272" s="476"/>
      <c r="X272" s="476"/>
      <c r="Y272" s="476"/>
      <c r="Z272" s="476"/>
      <c r="AA272" s="476"/>
      <c r="AB272" s="476"/>
      <c r="AC272" s="476"/>
      <c r="AD272" s="476"/>
      <c r="AE272" s="476"/>
      <c r="AF272" s="476"/>
      <c r="AG272" s="476"/>
      <c r="AH272" s="476"/>
    </row>
    <row r="273" spans="1:34" ht="15.6">
      <c r="A273" s="476"/>
      <c r="B273" s="476"/>
      <c r="C273" s="476"/>
      <c r="D273" s="476"/>
      <c r="E273" s="476"/>
      <c r="F273" s="476"/>
      <c r="G273" s="476"/>
      <c r="H273" s="476"/>
      <c r="I273" s="476"/>
      <c r="J273" s="476"/>
      <c r="K273" s="476"/>
      <c r="L273" s="476"/>
      <c r="M273" s="476"/>
      <c r="N273" s="476"/>
      <c r="O273" s="476"/>
      <c r="P273" s="476"/>
      <c r="Q273" s="476"/>
      <c r="R273" s="476"/>
      <c r="S273" s="476"/>
      <c r="T273" s="476"/>
      <c r="U273" s="476"/>
      <c r="V273" s="476"/>
      <c r="W273" s="476"/>
      <c r="X273" s="476"/>
      <c r="Y273" s="476"/>
      <c r="Z273" s="476"/>
      <c r="AA273" s="476"/>
      <c r="AB273" s="476"/>
      <c r="AC273" s="476"/>
      <c r="AD273" s="476"/>
      <c r="AE273" s="476"/>
      <c r="AF273" s="476"/>
      <c r="AG273" s="476"/>
      <c r="AH273" s="476"/>
    </row>
    <row r="274" spans="1:34" ht="15.6">
      <c r="A274" s="476"/>
      <c r="B274" s="476"/>
      <c r="C274" s="476"/>
      <c r="D274" s="476"/>
      <c r="E274" s="476"/>
      <c r="F274" s="476"/>
      <c r="G274" s="476"/>
      <c r="H274" s="476"/>
      <c r="I274" s="476"/>
      <c r="J274" s="476"/>
      <c r="K274" s="476"/>
      <c r="L274" s="476"/>
      <c r="M274" s="476"/>
      <c r="N274" s="476"/>
      <c r="O274" s="476"/>
      <c r="P274" s="476"/>
      <c r="Q274" s="476"/>
      <c r="R274" s="476"/>
      <c r="S274" s="476"/>
      <c r="T274" s="476"/>
      <c r="U274" s="476"/>
      <c r="V274" s="476"/>
      <c r="W274" s="476"/>
      <c r="X274" s="476"/>
      <c r="Y274" s="476"/>
      <c r="Z274" s="476"/>
      <c r="AA274" s="476"/>
      <c r="AB274" s="476"/>
      <c r="AC274" s="476"/>
      <c r="AD274" s="476"/>
      <c r="AE274" s="476"/>
      <c r="AF274" s="476"/>
      <c r="AG274" s="476"/>
      <c r="AH274" s="476"/>
    </row>
    <row r="275" spans="1:34" ht="15.6">
      <c r="A275" s="476"/>
      <c r="B275" s="476"/>
      <c r="C275" s="476"/>
      <c r="D275" s="476"/>
      <c r="E275" s="476"/>
      <c r="F275" s="476"/>
      <c r="G275" s="476"/>
      <c r="H275" s="476"/>
      <c r="I275" s="476"/>
      <c r="J275" s="476"/>
      <c r="K275" s="476"/>
      <c r="L275" s="476"/>
      <c r="M275" s="476"/>
      <c r="N275" s="476"/>
      <c r="O275" s="476"/>
      <c r="P275" s="476"/>
      <c r="Q275" s="476"/>
      <c r="R275" s="476"/>
      <c r="S275" s="476"/>
      <c r="T275" s="476"/>
      <c r="U275" s="476"/>
      <c r="V275" s="476"/>
      <c r="W275" s="476"/>
      <c r="X275" s="476"/>
      <c r="Y275" s="476"/>
      <c r="Z275" s="476"/>
      <c r="AA275" s="476"/>
      <c r="AB275" s="476"/>
      <c r="AC275" s="476"/>
      <c r="AD275" s="476"/>
      <c r="AE275" s="476"/>
      <c r="AF275" s="476"/>
      <c r="AG275" s="476"/>
      <c r="AH275" s="476"/>
    </row>
    <row r="276" spans="1:34" ht="15.6">
      <c r="A276" s="476"/>
      <c r="B276" s="476"/>
      <c r="C276" s="476"/>
      <c r="D276" s="476"/>
      <c r="E276" s="476"/>
      <c r="F276" s="476"/>
      <c r="G276" s="476"/>
      <c r="H276" s="476"/>
      <c r="I276" s="476"/>
      <c r="J276" s="476"/>
      <c r="K276" s="476"/>
      <c r="L276" s="476"/>
      <c r="M276" s="476"/>
      <c r="N276" s="476"/>
      <c r="O276" s="476"/>
      <c r="P276" s="476"/>
      <c r="Q276" s="476"/>
      <c r="R276" s="476"/>
      <c r="S276" s="476"/>
      <c r="T276" s="476"/>
      <c r="U276" s="476"/>
      <c r="V276" s="476"/>
      <c r="W276" s="476"/>
      <c r="X276" s="476"/>
      <c r="Y276" s="476"/>
      <c r="Z276" s="476"/>
      <c r="AA276" s="476"/>
      <c r="AB276" s="476"/>
      <c r="AC276" s="476"/>
      <c r="AD276" s="476"/>
      <c r="AE276" s="476"/>
      <c r="AF276" s="476"/>
      <c r="AG276" s="476"/>
      <c r="AH276" s="476"/>
    </row>
    <row r="277" spans="1:34" ht="15.6">
      <c r="A277" s="476"/>
      <c r="B277" s="476"/>
      <c r="C277" s="476"/>
      <c r="D277" s="476"/>
      <c r="E277" s="476"/>
      <c r="F277" s="476"/>
      <c r="G277" s="476"/>
      <c r="H277" s="476"/>
      <c r="I277" s="476"/>
      <c r="J277" s="476"/>
      <c r="K277" s="476"/>
      <c r="L277" s="476"/>
      <c r="M277" s="476"/>
      <c r="N277" s="476"/>
      <c r="O277" s="476"/>
      <c r="P277" s="476"/>
      <c r="Q277" s="476"/>
      <c r="R277" s="476"/>
      <c r="S277" s="476"/>
      <c r="T277" s="476"/>
      <c r="U277" s="476"/>
      <c r="V277" s="476"/>
      <c r="W277" s="476"/>
      <c r="X277" s="476"/>
      <c r="Y277" s="476"/>
      <c r="Z277" s="476"/>
      <c r="AA277" s="476"/>
      <c r="AB277" s="476"/>
      <c r="AC277" s="476"/>
      <c r="AD277" s="476"/>
      <c r="AE277" s="476"/>
      <c r="AF277" s="476"/>
      <c r="AG277" s="476"/>
      <c r="AH277" s="476"/>
    </row>
    <row r="278" spans="1:34" ht="15.6">
      <c r="A278" s="476"/>
      <c r="B278" s="476"/>
      <c r="C278" s="476"/>
      <c r="D278" s="476"/>
      <c r="E278" s="476"/>
      <c r="F278" s="476"/>
      <c r="G278" s="476"/>
      <c r="H278" s="476"/>
      <c r="I278" s="476"/>
      <c r="J278" s="476"/>
      <c r="K278" s="476"/>
      <c r="L278" s="476"/>
      <c r="M278" s="476"/>
      <c r="N278" s="476"/>
      <c r="O278" s="476"/>
      <c r="P278" s="476"/>
      <c r="Q278" s="476"/>
      <c r="R278" s="476"/>
      <c r="S278" s="476"/>
      <c r="T278" s="476"/>
      <c r="U278" s="476"/>
      <c r="V278" s="476"/>
      <c r="W278" s="476"/>
      <c r="X278" s="476"/>
      <c r="Y278" s="476"/>
      <c r="Z278" s="476"/>
      <c r="AA278" s="476"/>
      <c r="AB278" s="476"/>
      <c r="AC278" s="476"/>
      <c r="AD278" s="476"/>
      <c r="AE278" s="476"/>
      <c r="AF278" s="476"/>
      <c r="AG278" s="476"/>
      <c r="AH278" s="476"/>
    </row>
    <row r="279" spans="1:34" ht="15.6">
      <c r="A279" s="476"/>
      <c r="B279" s="476"/>
      <c r="C279" s="476"/>
      <c r="D279" s="476"/>
      <c r="E279" s="476"/>
      <c r="F279" s="476"/>
      <c r="G279" s="476"/>
      <c r="H279" s="476"/>
      <c r="I279" s="476"/>
      <c r="J279" s="476"/>
      <c r="K279" s="476"/>
      <c r="L279" s="476"/>
      <c r="M279" s="476"/>
      <c r="N279" s="476"/>
      <c r="O279" s="476"/>
      <c r="P279" s="476"/>
      <c r="Q279" s="476"/>
      <c r="R279" s="476"/>
      <c r="S279" s="476"/>
      <c r="T279" s="476"/>
      <c r="U279" s="476"/>
      <c r="V279" s="476"/>
      <c r="W279" s="476"/>
      <c r="X279" s="476"/>
      <c r="Y279" s="476"/>
      <c r="Z279" s="476"/>
      <c r="AA279" s="476"/>
      <c r="AB279" s="476"/>
      <c r="AC279" s="476"/>
      <c r="AD279" s="476"/>
      <c r="AE279" s="476"/>
      <c r="AF279" s="476"/>
      <c r="AG279" s="476"/>
      <c r="AH279" s="476"/>
    </row>
    <row r="280" spans="1:34" ht="15.6">
      <c r="A280" s="476"/>
      <c r="B280" s="476"/>
      <c r="C280" s="476"/>
      <c r="D280" s="476"/>
      <c r="E280" s="476"/>
      <c r="F280" s="476"/>
      <c r="G280" s="476"/>
      <c r="H280" s="476"/>
      <c r="I280" s="476"/>
      <c r="J280" s="476"/>
      <c r="K280" s="476"/>
      <c r="L280" s="476"/>
      <c r="M280" s="476"/>
      <c r="N280" s="476"/>
      <c r="O280" s="476"/>
      <c r="P280" s="476"/>
      <c r="Q280" s="476"/>
      <c r="R280" s="476"/>
      <c r="S280" s="476"/>
      <c r="T280" s="476"/>
      <c r="U280" s="476"/>
      <c r="V280" s="476"/>
      <c r="W280" s="476"/>
      <c r="X280" s="476"/>
      <c r="Y280" s="476"/>
      <c r="Z280" s="476"/>
      <c r="AA280" s="476"/>
      <c r="AB280" s="476"/>
      <c r="AC280" s="476"/>
      <c r="AD280" s="476"/>
      <c r="AE280" s="476"/>
      <c r="AF280" s="476"/>
      <c r="AG280" s="476"/>
      <c r="AH280" s="476"/>
    </row>
    <row r="281" spans="1:34" ht="15.6">
      <c r="A281" s="476"/>
      <c r="B281" s="476"/>
      <c r="C281" s="476"/>
      <c r="D281" s="476"/>
      <c r="E281" s="476"/>
      <c r="F281" s="476"/>
      <c r="G281" s="476"/>
      <c r="H281" s="476"/>
      <c r="I281" s="476"/>
      <c r="J281" s="476"/>
      <c r="K281" s="476"/>
      <c r="L281" s="476"/>
      <c r="M281" s="476"/>
      <c r="N281" s="476"/>
      <c r="O281" s="476"/>
      <c r="P281" s="476"/>
      <c r="Q281" s="476"/>
      <c r="R281" s="476"/>
      <c r="S281" s="476"/>
      <c r="T281" s="476"/>
      <c r="U281" s="476"/>
      <c r="V281" s="476"/>
      <c r="W281" s="476"/>
      <c r="X281" s="476"/>
      <c r="Y281" s="476"/>
      <c r="Z281" s="476"/>
      <c r="AA281" s="476"/>
      <c r="AB281" s="476"/>
      <c r="AC281" s="476"/>
      <c r="AD281" s="476"/>
      <c r="AE281" s="476"/>
      <c r="AF281" s="476"/>
      <c r="AG281" s="476"/>
      <c r="AH281" s="476"/>
    </row>
    <row r="282" spans="1:34" ht="15.6">
      <c r="A282" s="476"/>
      <c r="B282" s="476"/>
      <c r="C282" s="476"/>
      <c r="D282" s="476"/>
      <c r="E282" s="476"/>
      <c r="F282" s="476"/>
      <c r="G282" s="476"/>
      <c r="H282" s="476"/>
      <c r="I282" s="476"/>
      <c r="J282" s="476"/>
      <c r="K282" s="476"/>
      <c r="L282" s="476"/>
      <c r="M282" s="476"/>
      <c r="N282" s="476"/>
      <c r="O282" s="476"/>
      <c r="P282" s="476"/>
      <c r="Q282" s="476"/>
      <c r="R282" s="476"/>
      <c r="S282" s="476"/>
      <c r="T282" s="476"/>
      <c r="U282" s="476"/>
      <c r="V282" s="476"/>
      <c r="W282" s="476"/>
      <c r="X282" s="476"/>
      <c r="Y282" s="476"/>
      <c r="Z282" s="476"/>
      <c r="AA282" s="476"/>
      <c r="AB282" s="476"/>
      <c r="AC282" s="476"/>
      <c r="AD282" s="476"/>
      <c r="AE282" s="476"/>
      <c r="AF282" s="476"/>
      <c r="AG282" s="476"/>
      <c r="AH282" s="476"/>
    </row>
    <row r="283" spans="1:34" ht="15.6">
      <c r="A283" s="476"/>
      <c r="B283" s="476"/>
      <c r="C283" s="476"/>
      <c r="D283" s="476"/>
      <c r="E283" s="476"/>
      <c r="F283" s="476"/>
      <c r="G283" s="476"/>
      <c r="H283" s="476"/>
      <c r="I283" s="476"/>
      <c r="J283" s="476"/>
      <c r="K283" s="476"/>
      <c r="L283" s="476"/>
      <c r="M283" s="476"/>
      <c r="N283" s="476"/>
      <c r="O283" s="476"/>
      <c r="P283" s="476"/>
      <c r="Q283" s="476"/>
      <c r="R283" s="476"/>
      <c r="S283" s="476"/>
      <c r="T283" s="476"/>
      <c r="U283" s="476"/>
      <c r="V283" s="476"/>
      <c r="W283" s="476"/>
      <c r="X283" s="476"/>
      <c r="Y283" s="476"/>
      <c r="Z283" s="476"/>
      <c r="AA283" s="476"/>
      <c r="AB283" s="476"/>
      <c r="AC283" s="476"/>
      <c r="AD283" s="476"/>
      <c r="AE283" s="476"/>
      <c r="AF283" s="476"/>
      <c r="AG283" s="476"/>
      <c r="AH283" s="476"/>
    </row>
    <row r="284" spans="1:34" ht="15.6">
      <c r="A284" s="476"/>
      <c r="B284" s="476"/>
      <c r="C284" s="476"/>
      <c r="D284" s="476"/>
      <c r="E284" s="476"/>
      <c r="F284" s="476"/>
      <c r="G284" s="476"/>
      <c r="H284" s="476"/>
      <c r="I284" s="476"/>
      <c r="J284" s="476"/>
      <c r="K284" s="476"/>
      <c r="L284" s="476"/>
      <c r="M284" s="476"/>
      <c r="N284" s="476"/>
      <c r="O284" s="476"/>
      <c r="P284" s="476"/>
      <c r="Q284" s="476"/>
      <c r="R284" s="476"/>
      <c r="S284" s="476"/>
      <c r="T284" s="476"/>
      <c r="U284" s="476"/>
      <c r="V284" s="476"/>
      <c r="W284" s="476"/>
      <c r="X284" s="476"/>
      <c r="Y284" s="476"/>
      <c r="Z284" s="476"/>
      <c r="AA284" s="476"/>
      <c r="AB284" s="476"/>
      <c r="AC284" s="476"/>
      <c r="AD284" s="476"/>
      <c r="AE284" s="476"/>
      <c r="AF284" s="476"/>
      <c r="AG284" s="476"/>
      <c r="AH284" s="476"/>
    </row>
    <row r="285" spans="1:34" ht="15.6">
      <c r="A285" s="476"/>
      <c r="B285" s="476"/>
      <c r="C285" s="476"/>
      <c r="D285" s="476"/>
      <c r="E285" s="476"/>
      <c r="F285" s="476"/>
      <c r="G285" s="476"/>
      <c r="H285" s="476"/>
      <c r="I285" s="476"/>
      <c r="J285" s="476"/>
      <c r="K285" s="476"/>
      <c r="L285" s="476"/>
      <c r="M285" s="476"/>
      <c r="N285" s="476"/>
      <c r="O285" s="476"/>
      <c r="P285" s="476"/>
      <c r="Q285" s="476"/>
      <c r="R285" s="476"/>
      <c r="S285" s="476"/>
      <c r="T285" s="476"/>
      <c r="U285" s="476"/>
      <c r="V285" s="476"/>
      <c r="W285" s="476"/>
      <c r="X285" s="476"/>
      <c r="Y285" s="476"/>
      <c r="Z285" s="476"/>
      <c r="AA285" s="476"/>
      <c r="AB285" s="476"/>
      <c r="AC285" s="476"/>
      <c r="AD285" s="476"/>
      <c r="AE285" s="476"/>
      <c r="AF285" s="476"/>
      <c r="AG285" s="476"/>
      <c r="AH285" s="476"/>
    </row>
    <row r="286" spans="1:34" ht="15.6">
      <c r="A286" s="476"/>
      <c r="B286" s="476"/>
      <c r="C286" s="476"/>
      <c r="D286" s="476"/>
      <c r="E286" s="476"/>
      <c r="F286" s="476"/>
      <c r="G286" s="476"/>
      <c r="H286" s="476"/>
      <c r="I286" s="476"/>
      <c r="J286" s="476"/>
      <c r="K286" s="476"/>
      <c r="L286" s="476"/>
      <c r="M286" s="476"/>
      <c r="N286" s="476"/>
      <c r="O286" s="476"/>
      <c r="P286" s="476"/>
      <c r="Q286" s="476"/>
      <c r="R286" s="476"/>
      <c r="S286" s="476"/>
      <c r="T286" s="476"/>
      <c r="U286" s="476"/>
      <c r="V286" s="476"/>
      <c r="W286" s="476"/>
      <c r="X286" s="476"/>
      <c r="Y286" s="476"/>
      <c r="Z286" s="476"/>
      <c r="AA286" s="476"/>
      <c r="AB286" s="476"/>
      <c r="AC286" s="476"/>
      <c r="AD286" s="476"/>
      <c r="AE286" s="476"/>
      <c r="AF286" s="476"/>
      <c r="AG286" s="476"/>
      <c r="AH286" s="476"/>
    </row>
    <row r="287" spans="1:34" ht="15.6">
      <c r="A287" s="476"/>
      <c r="B287" s="476"/>
      <c r="C287" s="476"/>
      <c r="D287" s="476"/>
      <c r="E287" s="476"/>
      <c r="F287" s="476"/>
      <c r="G287" s="476"/>
      <c r="H287" s="476"/>
      <c r="I287" s="476"/>
      <c r="J287" s="476"/>
      <c r="K287" s="476"/>
      <c r="L287" s="476"/>
      <c r="M287" s="476"/>
      <c r="N287" s="476"/>
      <c r="O287" s="476"/>
      <c r="P287" s="476"/>
      <c r="Q287" s="476"/>
      <c r="R287" s="476"/>
      <c r="S287" s="476"/>
      <c r="T287" s="476"/>
      <c r="U287" s="476"/>
      <c r="V287" s="476"/>
      <c r="W287" s="476"/>
      <c r="X287" s="476"/>
      <c r="Y287" s="476"/>
      <c r="Z287" s="476"/>
      <c r="AA287" s="476"/>
      <c r="AB287" s="476"/>
      <c r="AC287" s="476"/>
      <c r="AD287" s="476"/>
      <c r="AE287" s="476"/>
      <c r="AF287" s="476"/>
      <c r="AG287" s="476"/>
      <c r="AH287" s="476"/>
    </row>
    <row r="288" spans="1:34" ht="15.6">
      <c r="A288" s="476"/>
      <c r="B288" s="476"/>
      <c r="C288" s="476"/>
      <c r="D288" s="476"/>
      <c r="E288" s="476"/>
      <c r="F288" s="476"/>
      <c r="G288" s="476"/>
      <c r="H288" s="476"/>
      <c r="I288" s="476"/>
      <c r="J288" s="476"/>
      <c r="K288" s="476"/>
      <c r="L288" s="476"/>
      <c r="M288" s="476"/>
      <c r="N288" s="476"/>
      <c r="O288" s="476"/>
      <c r="P288" s="476"/>
      <c r="Q288" s="476"/>
      <c r="R288" s="476"/>
      <c r="S288" s="476"/>
      <c r="T288" s="476"/>
      <c r="U288" s="476"/>
      <c r="V288" s="476"/>
      <c r="W288" s="476"/>
      <c r="X288" s="476"/>
      <c r="Y288" s="476"/>
      <c r="Z288" s="476"/>
      <c r="AA288" s="476"/>
      <c r="AB288" s="476"/>
      <c r="AC288" s="476"/>
      <c r="AD288" s="476"/>
      <c r="AE288" s="476"/>
      <c r="AF288" s="476"/>
      <c r="AG288" s="476"/>
      <c r="AH288" s="476"/>
    </row>
    <row r="289" spans="1:34" ht="15.6">
      <c r="A289" s="476"/>
      <c r="B289" s="476"/>
      <c r="C289" s="476"/>
      <c r="D289" s="476"/>
      <c r="E289" s="476"/>
      <c r="F289" s="476"/>
      <c r="G289" s="476"/>
      <c r="H289" s="476"/>
      <c r="I289" s="476"/>
      <c r="J289" s="476"/>
      <c r="K289" s="476"/>
      <c r="L289" s="476"/>
      <c r="M289" s="476"/>
      <c r="N289" s="476"/>
      <c r="O289" s="476"/>
      <c r="P289" s="476"/>
      <c r="Q289" s="476"/>
      <c r="R289" s="476"/>
      <c r="S289" s="476"/>
      <c r="T289" s="476"/>
      <c r="U289" s="476"/>
      <c r="V289" s="476"/>
      <c r="W289" s="476"/>
      <c r="X289" s="476"/>
      <c r="Y289" s="476"/>
      <c r="Z289" s="476"/>
      <c r="AA289" s="476"/>
      <c r="AB289" s="476"/>
      <c r="AC289" s="476"/>
      <c r="AD289" s="476"/>
      <c r="AE289" s="476"/>
      <c r="AF289" s="476"/>
      <c r="AG289" s="476"/>
      <c r="AH289" s="476"/>
    </row>
    <row r="290" spans="1:34" ht="15.6">
      <c r="A290" s="476"/>
      <c r="B290" s="476"/>
      <c r="C290" s="476"/>
      <c r="D290" s="476"/>
      <c r="E290" s="476"/>
      <c r="F290" s="476"/>
      <c r="G290" s="476"/>
      <c r="H290" s="476"/>
      <c r="I290" s="476"/>
      <c r="J290" s="476"/>
      <c r="K290" s="476"/>
      <c r="L290" s="476"/>
      <c r="M290" s="476"/>
      <c r="N290" s="476"/>
      <c r="O290" s="476"/>
      <c r="P290" s="476"/>
      <c r="Q290" s="476"/>
      <c r="R290" s="476"/>
      <c r="S290" s="476"/>
      <c r="T290" s="476"/>
      <c r="U290" s="476"/>
      <c r="V290" s="476"/>
      <c r="W290" s="476"/>
      <c r="X290" s="476"/>
      <c r="Y290" s="476"/>
      <c r="Z290" s="476"/>
      <c r="AA290" s="476"/>
      <c r="AB290" s="476"/>
      <c r="AC290" s="476"/>
      <c r="AD290" s="476"/>
      <c r="AE290" s="476"/>
      <c r="AF290" s="476"/>
      <c r="AG290" s="476"/>
      <c r="AH290" s="476"/>
    </row>
    <row r="291" spans="1:34" ht="15.6">
      <c r="A291" s="476"/>
      <c r="B291" s="476"/>
      <c r="C291" s="476"/>
      <c r="D291" s="476"/>
      <c r="E291" s="476"/>
      <c r="F291" s="476"/>
      <c r="G291" s="476"/>
      <c r="H291" s="476"/>
      <c r="I291" s="476"/>
      <c r="J291" s="476"/>
      <c r="K291" s="476"/>
      <c r="L291" s="476"/>
      <c r="M291" s="476"/>
      <c r="N291" s="476"/>
      <c r="O291" s="476"/>
      <c r="P291" s="476"/>
      <c r="Q291" s="476"/>
      <c r="R291" s="476"/>
      <c r="S291" s="476"/>
      <c r="T291" s="476"/>
      <c r="U291" s="476"/>
      <c r="V291" s="476"/>
      <c r="W291" s="476"/>
      <c r="X291" s="476"/>
      <c r="Y291" s="476"/>
      <c r="Z291" s="476"/>
      <c r="AA291" s="476"/>
      <c r="AB291" s="476"/>
      <c r="AC291" s="476"/>
      <c r="AD291" s="476"/>
      <c r="AE291" s="476"/>
      <c r="AF291" s="476"/>
      <c r="AG291" s="476"/>
      <c r="AH291" s="476"/>
    </row>
    <row r="292" spans="1:34" ht="15.6">
      <c r="A292" s="476"/>
      <c r="B292" s="476"/>
      <c r="C292" s="476"/>
      <c r="D292" s="476"/>
      <c r="E292" s="476"/>
      <c r="F292" s="476"/>
      <c r="G292" s="476"/>
      <c r="H292" s="476"/>
      <c r="I292" s="476"/>
      <c r="J292" s="476"/>
      <c r="K292" s="476"/>
      <c r="L292" s="476"/>
      <c r="M292" s="476"/>
      <c r="N292" s="476"/>
      <c r="O292" s="476"/>
      <c r="P292" s="476"/>
      <c r="Q292" s="476"/>
      <c r="R292" s="476"/>
      <c r="S292" s="476"/>
      <c r="T292" s="476"/>
      <c r="U292" s="476"/>
      <c r="V292" s="476"/>
      <c r="W292" s="476"/>
      <c r="X292" s="476"/>
      <c r="Y292" s="476"/>
      <c r="Z292" s="476"/>
      <c r="AA292" s="476"/>
      <c r="AB292" s="476"/>
      <c r="AC292" s="476"/>
      <c r="AD292" s="476"/>
      <c r="AE292" s="476"/>
      <c r="AF292" s="476"/>
      <c r="AG292" s="476"/>
      <c r="AH292" s="476"/>
    </row>
    <row r="293" spans="1:34" ht="15.6">
      <c r="A293" s="476"/>
      <c r="B293" s="476"/>
      <c r="C293" s="476"/>
      <c r="D293" s="476"/>
      <c r="E293" s="476"/>
      <c r="F293" s="476"/>
      <c r="G293" s="476"/>
      <c r="H293" s="476"/>
      <c r="I293" s="476"/>
      <c r="J293" s="476"/>
      <c r="K293" s="476"/>
      <c r="L293" s="476"/>
      <c r="M293" s="476"/>
      <c r="N293" s="476"/>
      <c r="O293" s="476"/>
      <c r="P293" s="476"/>
      <c r="Q293" s="476"/>
      <c r="R293" s="476"/>
      <c r="S293" s="476"/>
      <c r="T293" s="476"/>
      <c r="U293" s="476"/>
      <c r="V293" s="476"/>
      <c r="W293" s="476"/>
      <c r="X293" s="476"/>
      <c r="Y293" s="476"/>
      <c r="Z293" s="476"/>
      <c r="AA293" s="476"/>
      <c r="AB293" s="476"/>
      <c r="AC293" s="476"/>
      <c r="AD293" s="476"/>
      <c r="AE293" s="476"/>
      <c r="AF293" s="476"/>
      <c r="AG293" s="476"/>
      <c r="AH293" s="476"/>
    </row>
    <row r="294" spans="1:34" ht="15.6">
      <c r="A294" s="476"/>
      <c r="B294" s="476"/>
      <c r="C294" s="476"/>
      <c r="D294" s="476"/>
      <c r="E294" s="476"/>
      <c r="F294" s="476"/>
      <c r="G294" s="476"/>
      <c r="H294" s="476"/>
      <c r="I294" s="476"/>
      <c r="J294" s="476"/>
      <c r="K294" s="476"/>
      <c r="L294" s="476"/>
      <c r="M294" s="476"/>
      <c r="N294" s="476"/>
      <c r="O294" s="476"/>
      <c r="P294" s="476"/>
      <c r="Q294" s="476"/>
      <c r="R294" s="476"/>
      <c r="S294" s="476"/>
      <c r="T294" s="476"/>
      <c r="U294" s="476"/>
      <c r="V294" s="476"/>
      <c r="W294" s="476"/>
      <c r="X294" s="476"/>
      <c r="Y294" s="476"/>
      <c r="Z294" s="476"/>
      <c r="AA294" s="476"/>
      <c r="AB294" s="476"/>
      <c r="AC294" s="476"/>
      <c r="AD294" s="476"/>
      <c r="AE294" s="476"/>
      <c r="AF294" s="476"/>
      <c r="AG294" s="476"/>
      <c r="AH294" s="476"/>
    </row>
    <row r="295" spans="1:34" ht="15.6">
      <c r="A295" s="476"/>
      <c r="B295" s="476"/>
      <c r="C295" s="476"/>
      <c r="D295" s="476"/>
      <c r="E295" s="476"/>
      <c r="F295" s="476"/>
      <c r="G295" s="476"/>
      <c r="H295" s="476"/>
      <c r="I295" s="476"/>
      <c r="J295" s="476"/>
      <c r="K295" s="476"/>
      <c r="L295" s="476"/>
      <c r="M295" s="476"/>
      <c r="N295" s="476"/>
      <c r="O295" s="476"/>
      <c r="P295" s="476"/>
      <c r="Q295" s="476"/>
      <c r="R295" s="476"/>
      <c r="S295" s="476"/>
      <c r="T295" s="476"/>
      <c r="U295" s="476"/>
      <c r="V295" s="476"/>
      <c r="W295" s="476"/>
      <c r="X295" s="476"/>
      <c r="Y295" s="476"/>
      <c r="Z295" s="476"/>
      <c r="AA295" s="476"/>
      <c r="AB295" s="476"/>
      <c r="AC295" s="476"/>
      <c r="AD295" s="476"/>
      <c r="AE295" s="476"/>
      <c r="AF295" s="476"/>
      <c r="AG295" s="476"/>
      <c r="AH295" s="476"/>
    </row>
    <row r="296" spans="1:34" ht="15.6">
      <c r="A296" s="476"/>
      <c r="B296" s="476"/>
      <c r="C296" s="476"/>
      <c r="D296" s="476"/>
      <c r="E296" s="476"/>
      <c r="F296" s="476"/>
      <c r="G296" s="476"/>
      <c r="H296" s="476"/>
      <c r="I296" s="476"/>
      <c r="J296" s="476"/>
      <c r="K296" s="476"/>
      <c r="L296" s="476"/>
      <c r="M296" s="476"/>
      <c r="N296" s="476"/>
      <c r="O296" s="476"/>
      <c r="P296" s="476"/>
      <c r="Q296" s="476"/>
      <c r="R296" s="476"/>
      <c r="S296" s="476"/>
      <c r="T296" s="476"/>
      <c r="U296" s="476"/>
      <c r="V296" s="476"/>
      <c r="W296" s="476"/>
      <c r="X296" s="476"/>
      <c r="Y296" s="476"/>
      <c r="Z296" s="476"/>
      <c r="AA296" s="476"/>
      <c r="AB296" s="476"/>
      <c r="AC296" s="476"/>
      <c r="AD296" s="476"/>
      <c r="AE296" s="476"/>
      <c r="AF296" s="476"/>
      <c r="AG296" s="476"/>
      <c r="AH296" s="476"/>
    </row>
    <row r="297" spans="1:34" ht="15.6">
      <c r="A297" s="476"/>
      <c r="B297" s="476"/>
      <c r="C297" s="476"/>
      <c r="D297" s="476"/>
      <c r="E297" s="476"/>
      <c r="F297" s="476"/>
      <c r="G297" s="476"/>
      <c r="H297" s="476"/>
      <c r="I297" s="476"/>
      <c r="J297" s="476"/>
      <c r="K297" s="476"/>
      <c r="L297" s="476"/>
      <c r="M297" s="476"/>
      <c r="N297" s="476"/>
      <c r="O297" s="476"/>
      <c r="P297" s="476"/>
      <c r="Q297" s="476"/>
      <c r="R297" s="476"/>
      <c r="S297" s="476"/>
      <c r="T297" s="476"/>
      <c r="U297" s="476"/>
      <c r="V297" s="476"/>
      <c r="W297" s="476"/>
      <c r="X297" s="476"/>
      <c r="Y297" s="476"/>
      <c r="Z297" s="476"/>
      <c r="AA297" s="476"/>
      <c r="AB297" s="476"/>
      <c r="AC297" s="476"/>
      <c r="AD297" s="476"/>
      <c r="AE297" s="476"/>
      <c r="AF297" s="476"/>
      <c r="AG297" s="476"/>
      <c r="AH297" s="476"/>
    </row>
    <row r="298" spans="1:34" ht="15.6">
      <c r="A298" s="476"/>
      <c r="B298" s="476"/>
      <c r="C298" s="476"/>
      <c r="D298" s="476"/>
      <c r="E298" s="476"/>
      <c r="F298" s="476"/>
      <c r="G298" s="476"/>
      <c r="H298" s="476"/>
      <c r="I298" s="476"/>
      <c r="J298" s="476"/>
      <c r="K298" s="476"/>
      <c r="L298" s="476"/>
      <c r="M298" s="476"/>
      <c r="N298" s="476"/>
      <c r="O298" s="476"/>
      <c r="P298" s="476"/>
      <c r="Q298" s="476"/>
      <c r="R298" s="476"/>
      <c r="S298" s="476"/>
      <c r="T298" s="476"/>
      <c r="U298" s="476"/>
      <c r="V298" s="476"/>
      <c r="W298" s="476"/>
      <c r="X298" s="476"/>
      <c r="Y298" s="476"/>
      <c r="Z298" s="476"/>
      <c r="AA298" s="476"/>
      <c r="AB298" s="476"/>
      <c r="AC298" s="476"/>
      <c r="AD298" s="476"/>
      <c r="AE298" s="476"/>
      <c r="AF298" s="476"/>
      <c r="AG298" s="476"/>
      <c r="AH298" s="476"/>
    </row>
    <row r="299" spans="1:34" ht="15.6">
      <c r="A299" s="476"/>
      <c r="B299" s="476"/>
      <c r="C299" s="476"/>
      <c r="D299" s="476"/>
      <c r="E299" s="476"/>
      <c r="F299" s="476"/>
      <c r="G299" s="476"/>
      <c r="H299" s="476"/>
      <c r="I299" s="476"/>
      <c r="J299" s="476"/>
      <c r="K299" s="476"/>
      <c r="L299" s="476"/>
      <c r="M299" s="476"/>
      <c r="N299" s="476"/>
      <c r="O299" s="476"/>
      <c r="P299" s="476"/>
      <c r="Q299" s="476"/>
      <c r="R299" s="476"/>
      <c r="S299" s="476"/>
      <c r="T299" s="476"/>
      <c r="U299" s="476"/>
      <c r="V299" s="476"/>
      <c r="W299" s="476"/>
      <c r="X299" s="476"/>
      <c r="Y299" s="476"/>
      <c r="Z299" s="476"/>
      <c r="AA299" s="476"/>
      <c r="AB299" s="476"/>
      <c r="AC299" s="476"/>
      <c r="AD299" s="476"/>
      <c r="AE299" s="476"/>
      <c r="AF299" s="476"/>
      <c r="AG299" s="476"/>
      <c r="AH299" s="476"/>
    </row>
    <row r="300" spans="1:34" ht="15.6">
      <c r="A300" s="476"/>
      <c r="B300" s="476"/>
      <c r="C300" s="476"/>
      <c r="D300" s="476"/>
      <c r="E300" s="476"/>
      <c r="F300" s="476"/>
      <c r="G300" s="476"/>
      <c r="H300" s="476"/>
      <c r="I300" s="476"/>
      <c r="J300" s="476"/>
      <c r="K300" s="476"/>
      <c r="L300" s="476"/>
      <c r="M300" s="476"/>
      <c r="N300" s="476"/>
      <c r="O300" s="476"/>
      <c r="P300" s="476"/>
      <c r="Q300" s="476"/>
      <c r="R300" s="476"/>
      <c r="S300" s="476"/>
      <c r="T300" s="476"/>
      <c r="U300" s="476"/>
      <c r="V300" s="476"/>
      <c r="W300" s="476"/>
      <c r="X300" s="476"/>
      <c r="Y300" s="476"/>
      <c r="Z300" s="476"/>
      <c r="AA300" s="476"/>
      <c r="AB300" s="476"/>
      <c r="AC300" s="476"/>
      <c r="AD300" s="476"/>
      <c r="AE300" s="476"/>
      <c r="AF300" s="476"/>
      <c r="AG300" s="476"/>
      <c r="AH300" s="476"/>
    </row>
    <row r="301" spans="1:34" ht="15.6">
      <c r="A301" s="476"/>
      <c r="B301" s="476"/>
      <c r="C301" s="476"/>
      <c r="D301" s="476"/>
      <c r="E301" s="476"/>
      <c r="F301" s="476"/>
      <c r="G301" s="476"/>
      <c r="H301" s="476"/>
      <c r="I301" s="476"/>
      <c r="J301" s="476"/>
      <c r="K301" s="476"/>
      <c r="L301" s="476"/>
      <c r="M301" s="476"/>
      <c r="N301" s="476"/>
      <c r="O301" s="476"/>
      <c r="P301" s="476"/>
      <c r="Q301" s="476"/>
      <c r="R301" s="476"/>
      <c r="S301" s="476"/>
      <c r="T301" s="476"/>
      <c r="U301" s="476"/>
      <c r="V301" s="476"/>
      <c r="W301" s="476"/>
      <c r="X301" s="476"/>
      <c r="Y301" s="476"/>
      <c r="Z301" s="476"/>
      <c r="AA301" s="476"/>
      <c r="AB301" s="476"/>
      <c r="AC301" s="476"/>
      <c r="AD301" s="476"/>
      <c r="AE301" s="476"/>
      <c r="AF301" s="476"/>
      <c r="AG301" s="476"/>
      <c r="AH301" s="476"/>
    </row>
    <row r="302" spans="1:34" ht="15.6">
      <c r="A302" s="476"/>
      <c r="B302" s="476"/>
      <c r="C302" s="476"/>
      <c r="D302" s="476"/>
      <c r="E302" s="476"/>
      <c r="F302" s="476"/>
      <c r="G302" s="476"/>
      <c r="H302" s="476"/>
      <c r="I302" s="476"/>
      <c r="J302" s="476"/>
      <c r="K302" s="476"/>
      <c r="L302" s="476"/>
      <c r="M302" s="476"/>
      <c r="N302" s="476"/>
      <c r="O302" s="476"/>
      <c r="P302" s="476"/>
      <c r="Q302" s="476"/>
      <c r="R302" s="476"/>
      <c r="S302" s="476"/>
      <c r="T302" s="476"/>
      <c r="U302" s="476"/>
      <c r="V302" s="476"/>
      <c r="W302" s="476"/>
      <c r="X302" s="476"/>
      <c r="Y302" s="476"/>
      <c r="Z302" s="476"/>
      <c r="AA302" s="476"/>
      <c r="AB302" s="476"/>
      <c r="AC302" s="476"/>
      <c r="AD302" s="476"/>
      <c r="AE302" s="476"/>
      <c r="AF302" s="476"/>
      <c r="AG302" s="476"/>
      <c r="AH302" s="476"/>
    </row>
    <row r="303" spans="1:34" ht="15.6">
      <c r="A303" s="476"/>
      <c r="B303" s="476"/>
      <c r="C303" s="476"/>
      <c r="D303" s="476"/>
      <c r="E303" s="476"/>
      <c r="F303" s="476"/>
      <c r="G303" s="476"/>
      <c r="H303" s="476"/>
      <c r="I303" s="476"/>
      <c r="J303" s="476"/>
      <c r="K303" s="476"/>
      <c r="L303" s="476"/>
      <c r="M303" s="476"/>
      <c r="N303" s="476"/>
      <c r="O303" s="476"/>
      <c r="P303" s="476"/>
      <c r="Q303" s="476"/>
      <c r="R303" s="476"/>
      <c r="S303" s="476"/>
      <c r="T303" s="476"/>
      <c r="U303" s="476"/>
      <c r="V303" s="476"/>
      <c r="W303" s="476"/>
      <c r="X303" s="476"/>
      <c r="Y303" s="476"/>
      <c r="Z303" s="476"/>
      <c r="AA303" s="476"/>
      <c r="AB303" s="476"/>
      <c r="AC303" s="476"/>
      <c r="AD303" s="476"/>
      <c r="AE303" s="476"/>
      <c r="AF303" s="476"/>
      <c r="AG303" s="476"/>
      <c r="AH303" s="476"/>
    </row>
    <row r="304" spans="1:34" ht="15.6">
      <c r="A304" s="476"/>
      <c r="B304" s="476"/>
      <c r="C304" s="476"/>
      <c r="D304" s="476"/>
      <c r="E304" s="476"/>
      <c r="F304" s="476"/>
      <c r="G304" s="476"/>
      <c r="H304" s="476"/>
      <c r="I304" s="476"/>
      <c r="J304" s="476"/>
      <c r="K304" s="476"/>
      <c r="L304" s="476"/>
      <c r="M304" s="476"/>
      <c r="N304" s="476"/>
      <c r="O304" s="476"/>
      <c r="P304" s="476"/>
      <c r="Q304" s="476"/>
      <c r="R304" s="476"/>
      <c r="S304" s="476"/>
      <c r="T304" s="476"/>
      <c r="U304" s="476"/>
      <c r="V304" s="476"/>
      <c r="W304" s="476"/>
      <c r="X304" s="476"/>
      <c r="Y304" s="476"/>
      <c r="Z304" s="476"/>
      <c r="AA304" s="476"/>
      <c r="AB304" s="476"/>
      <c r="AC304" s="476"/>
      <c r="AD304" s="476"/>
      <c r="AE304" s="476"/>
      <c r="AF304" s="476"/>
      <c r="AG304" s="476"/>
      <c r="AH304" s="476"/>
    </row>
    <row r="305" spans="1:34" ht="15.6">
      <c r="A305" s="476"/>
      <c r="B305" s="476"/>
      <c r="C305" s="476"/>
      <c r="D305" s="476"/>
      <c r="E305" s="476"/>
      <c r="F305" s="476"/>
      <c r="G305" s="476"/>
      <c r="H305" s="476"/>
      <c r="I305" s="476"/>
      <c r="J305" s="476"/>
      <c r="K305" s="476"/>
      <c r="L305" s="476"/>
      <c r="M305" s="476"/>
      <c r="N305" s="476"/>
      <c r="O305" s="476"/>
      <c r="P305" s="476"/>
      <c r="Q305" s="476"/>
      <c r="R305" s="476"/>
      <c r="S305" s="476"/>
      <c r="T305" s="476"/>
      <c r="U305" s="476"/>
      <c r="V305" s="476"/>
      <c r="W305" s="476"/>
      <c r="X305" s="476"/>
      <c r="Y305" s="476"/>
      <c r="Z305" s="476"/>
      <c r="AA305" s="476"/>
      <c r="AB305" s="476"/>
      <c r="AC305" s="476"/>
      <c r="AD305" s="476"/>
      <c r="AE305" s="476"/>
      <c r="AF305" s="476"/>
      <c r="AG305" s="476"/>
      <c r="AH305" s="476"/>
    </row>
    <row r="306" spans="1:34" ht="15.6">
      <c r="A306" s="476"/>
      <c r="B306" s="476"/>
      <c r="C306" s="476"/>
      <c r="D306" s="476"/>
      <c r="E306" s="476"/>
      <c r="F306" s="476"/>
      <c r="G306" s="476"/>
      <c r="H306" s="476"/>
      <c r="I306" s="476"/>
      <c r="J306" s="476"/>
      <c r="K306" s="476"/>
      <c r="L306" s="476"/>
      <c r="M306" s="476"/>
      <c r="N306" s="476"/>
      <c r="O306" s="476"/>
      <c r="P306" s="476"/>
      <c r="Q306" s="476"/>
      <c r="R306" s="476"/>
      <c r="S306" s="476"/>
      <c r="T306" s="476"/>
      <c r="U306" s="476"/>
      <c r="V306" s="476"/>
      <c r="W306" s="476"/>
      <c r="X306" s="476"/>
      <c r="Y306" s="476"/>
      <c r="Z306" s="476"/>
      <c r="AA306" s="476"/>
      <c r="AB306" s="476"/>
      <c r="AC306" s="476"/>
      <c r="AD306" s="476"/>
      <c r="AE306" s="476"/>
      <c r="AF306" s="476"/>
      <c r="AG306" s="476"/>
      <c r="AH306" s="476"/>
    </row>
    <row r="307" spans="1:34" ht="15.6">
      <c r="A307" s="476"/>
      <c r="B307" s="476"/>
      <c r="C307" s="476"/>
      <c r="D307" s="476"/>
      <c r="E307" s="476"/>
      <c r="F307" s="476"/>
      <c r="G307" s="476"/>
      <c r="H307" s="476"/>
      <c r="I307" s="476"/>
      <c r="J307" s="476"/>
      <c r="K307" s="476"/>
      <c r="L307" s="476"/>
      <c r="M307" s="476"/>
      <c r="N307" s="476"/>
      <c r="O307" s="476"/>
      <c r="P307" s="476"/>
      <c r="Q307" s="476"/>
      <c r="R307" s="476"/>
      <c r="S307" s="476"/>
      <c r="T307" s="476"/>
      <c r="U307" s="476"/>
      <c r="V307" s="476"/>
      <c r="W307" s="476"/>
      <c r="X307" s="476"/>
      <c r="Y307" s="476"/>
      <c r="Z307" s="476"/>
      <c r="AA307" s="476"/>
      <c r="AB307" s="476"/>
      <c r="AC307" s="476"/>
      <c r="AD307" s="476"/>
      <c r="AE307" s="476"/>
      <c r="AF307" s="476"/>
      <c r="AG307" s="476"/>
      <c r="AH307" s="476"/>
    </row>
    <row r="308" spans="1:34" ht="15.6">
      <c r="A308" s="476"/>
      <c r="B308" s="476"/>
      <c r="C308" s="476"/>
      <c r="D308" s="476"/>
      <c r="E308" s="476"/>
      <c r="F308" s="476"/>
      <c r="G308" s="476"/>
      <c r="H308" s="476"/>
      <c r="I308" s="476"/>
      <c r="J308" s="476"/>
      <c r="K308" s="476"/>
      <c r="L308" s="476"/>
      <c r="M308" s="476"/>
      <c r="N308" s="476"/>
      <c r="O308" s="476"/>
      <c r="P308" s="476"/>
      <c r="Q308" s="476"/>
      <c r="R308" s="476"/>
      <c r="S308" s="476"/>
      <c r="T308" s="476"/>
      <c r="U308" s="476"/>
      <c r="V308" s="476"/>
      <c r="W308" s="476"/>
      <c r="X308" s="476"/>
      <c r="Y308" s="476"/>
      <c r="Z308" s="476"/>
      <c r="AA308" s="476"/>
      <c r="AB308" s="476"/>
      <c r="AC308" s="476"/>
      <c r="AD308" s="476"/>
      <c r="AE308" s="476"/>
      <c r="AF308" s="476"/>
      <c r="AG308" s="476"/>
      <c r="AH308" s="476"/>
    </row>
    <row r="309" spans="1:34" ht="15.6">
      <c r="A309" s="476"/>
      <c r="B309" s="476"/>
      <c r="C309" s="476"/>
      <c r="D309" s="476"/>
      <c r="E309" s="476"/>
      <c r="F309" s="476"/>
      <c r="G309" s="476"/>
      <c r="H309" s="476"/>
      <c r="I309" s="476"/>
      <c r="J309" s="476"/>
      <c r="K309" s="476"/>
      <c r="L309" s="476"/>
      <c r="M309" s="476"/>
      <c r="N309" s="476"/>
      <c r="O309" s="476"/>
      <c r="P309" s="476"/>
      <c r="Q309" s="476"/>
      <c r="R309" s="476"/>
      <c r="S309" s="476"/>
      <c r="T309" s="476"/>
      <c r="U309" s="476"/>
      <c r="V309" s="476"/>
      <c r="W309" s="476"/>
      <c r="X309" s="476"/>
      <c r="Y309" s="476"/>
      <c r="Z309" s="476"/>
      <c r="AA309" s="476"/>
      <c r="AB309" s="476"/>
      <c r="AC309" s="476"/>
      <c r="AD309" s="476"/>
      <c r="AE309" s="476"/>
      <c r="AF309" s="476"/>
      <c r="AG309" s="476"/>
      <c r="AH309" s="476"/>
    </row>
    <row r="310" spans="1:34" ht="15.6">
      <c r="A310" s="476"/>
      <c r="B310" s="476"/>
      <c r="C310" s="476"/>
      <c r="D310" s="476"/>
      <c r="E310" s="476"/>
      <c r="F310" s="476"/>
      <c r="G310" s="476"/>
      <c r="H310" s="476"/>
      <c r="I310" s="476"/>
      <c r="J310" s="476"/>
      <c r="K310" s="476"/>
      <c r="L310" s="476"/>
      <c r="M310" s="476"/>
      <c r="N310" s="476"/>
      <c r="O310" s="476"/>
      <c r="P310" s="476"/>
      <c r="Q310" s="476"/>
      <c r="R310" s="476"/>
      <c r="S310" s="476"/>
      <c r="T310" s="476"/>
      <c r="U310" s="476"/>
      <c r="V310" s="476"/>
      <c r="W310" s="476"/>
      <c r="X310" s="476"/>
      <c r="Y310" s="476"/>
      <c r="Z310" s="476"/>
      <c r="AA310" s="476"/>
      <c r="AB310" s="476"/>
      <c r="AC310" s="476"/>
      <c r="AD310" s="476"/>
      <c r="AE310" s="476"/>
      <c r="AF310" s="476"/>
      <c r="AG310" s="476"/>
      <c r="AH310" s="476"/>
    </row>
    <row r="311" spans="1:34" ht="15.6">
      <c r="A311" s="476"/>
      <c r="B311" s="476"/>
      <c r="C311" s="476"/>
      <c r="D311" s="476"/>
      <c r="E311" s="476"/>
      <c r="F311" s="476"/>
      <c r="G311" s="476"/>
      <c r="H311" s="476"/>
      <c r="I311" s="476"/>
      <c r="J311" s="476"/>
      <c r="K311" s="476"/>
      <c r="L311" s="476"/>
      <c r="M311" s="476"/>
      <c r="N311" s="476"/>
      <c r="O311" s="476"/>
      <c r="P311" s="476"/>
      <c r="Q311" s="476"/>
      <c r="R311" s="476"/>
      <c r="S311" s="476"/>
      <c r="T311" s="476"/>
      <c r="U311" s="476"/>
      <c r="V311" s="476"/>
      <c r="W311" s="476"/>
      <c r="X311" s="476"/>
      <c r="Y311" s="476"/>
      <c r="Z311" s="476"/>
      <c r="AA311" s="476"/>
      <c r="AB311" s="476"/>
      <c r="AC311" s="476"/>
      <c r="AD311" s="476"/>
      <c r="AE311" s="476"/>
      <c r="AF311" s="476"/>
      <c r="AG311" s="476"/>
      <c r="AH311" s="476"/>
    </row>
    <row r="312" spans="1:34" ht="15.6">
      <c r="A312" s="476"/>
      <c r="B312" s="476"/>
      <c r="C312" s="476"/>
      <c r="D312" s="476"/>
      <c r="E312" s="476"/>
      <c r="F312" s="476"/>
      <c r="G312" s="476"/>
      <c r="H312" s="476"/>
      <c r="I312" s="476"/>
      <c r="J312" s="476"/>
      <c r="K312" s="476"/>
      <c r="L312" s="476"/>
      <c r="M312" s="476"/>
      <c r="N312" s="476"/>
      <c r="O312" s="476"/>
      <c r="P312" s="476"/>
      <c r="Q312" s="476"/>
      <c r="R312" s="476"/>
      <c r="S312" s="476"/>
      <c r="T312" s="476"/>
      <c r="U312" s="476"/>
      <c r="V312" s="476"/>
      <c r="W312" s="476"/>
      <c r="X312" s="476"/>
      <c r="Y312" s="476"/>
      <c r="Z312" s="476"/>
      <c r="AA312" s="476"/>
      <c r="AB312" s="476"/>
      <c r="AC312" s="476"/>
      <c r="AD312" s="476"/>
      <c r="AE312" s="476"/>
      <c r="AF312" s="476"/>
      <c r="AG312" s="476"/>
      <c r="AH312" s="476"/>
    </row>
    <row r="313" spans="1:34" ht="15.6">
      <c r="A313" s="476"/>
      <c r="B313" s="476"/>
      <c r="C313" s="476"/>
      <c r="D313" s="476"/>
      <c r="E313" s="476"/>
      <c r="F313" s="476"/>
      <c r="G313" s="476"/>
      <c r="H313" s="476"/>
      <c r="I313" s="476"/>
      <c r="J313" s="476"/>
      <c r="K313" s="476"/>
      <c r="L313" s="476"/>
      <c r="M313" s="476"/>
      <c r="N313" s="476"/>
      <c r="O313" s="476"/>
      <c r="P313" s="476"/>
      <c r="Q313" s="476"/>
      <c r="R313" s="476"/>
      <c r="S313" s="476"/>
      <c r="T313" s="476"/>
      <c r="U313" s="476"/>
      <c r="V313" s="476"/>
      <c r="W313" s="476"/>
      <c r="X313" s="476"/>
      <c r="Y313" s="476"/>
      <c r="Z313" s="476"/>
      <c r="AA313" s="476"/>
      <c r="AB313" s="476"/>
      <c r="AC313" s="476"/>
      <c r="AD313" s="476"/>
      <c r="AE313" s="476"/>
      <c r="AF313" s="476"/>
      <c r="AG313" s="476"/>
      <c r="AH313" s="476"/>
    </row>
    <row r="314" spans="1:34" ht="15.6">
      <c r="A314" s="476"/>
      <c r="B314" s="476"/>
      <c r="C314" s="476"/>
      <c r="D314" s="476"/>
      <c r="E314" s="476"/>
      <c r="F314" s="476"/>
      <c r="G314" s="476"/>
      <c r="H314" s="476"/>
      <c r="I314" s="476"/>
      <c r="J314" s="476"/>
      <c r="K314" s="476"/>
      <c r="L314" s="476"/>
      <c r="M314" s="476"/>
      <c r="N314" s="476"/>
      <c r="O314" s="476"/>
      <c r="P314" s="476"/>
      <c r="Q314" s="476"/>
      <c r="R314" s="476"/>
      <c r="S314" s="476"/>
      <c r="T314" s="476"/>
      <c r="U314" s="476"/>
      <c r="V314" s="476"/>
      <c r="W314" s="476"/>
      <c r="X314" s="476"/>
      <c r="Y314" s="476"/>
      <c r="Z314" s="476"/>
      <c r="AA314" s="476"/>
      <c r="AB314" s="476"/>
      <c r="AC314" s="476"/>
      <c r="AD314" s="476"/>
      <c r="AE314" s="476"/>
      <c r="AF314" s="476"/>
      <c r="AG314" s="476"/>
      <c r="AH314" s="476"/>
    </row>
    <row r="315" spans="1:34" ht="15.6">
      <c r="A315" s="476"/>
      <c r="B315" s="476"/>
      <c r="C315" s="476"/>
      <c r="D315" s="476"/>
      <c r="E315" s="476"/>
      <c r="F315" s="476"/>
      <c r="G315" s="476"/>
      <c r="H315" s="476"/>
      <c r="I315" s="476"/>
      <c r="J315" s="476"/>
      <c r="K315" s="476"/>
      <c r="L315" s="476"/>
      <c r="M315" s="476"/>
      <c r="N315" s="476"/>
      <c r="O315" s="476"/>
      <c r="P315" s="476"/>
      <c r="Q315" s="476"/>
      <c r="R315" s="476"/>
      <c r="S315" s="476"/>
      <c r="T315" s="476"/>
      <c r="U315" s="476"/>
      <c r="V315" s="476"/>
      <c r="W315" s="476"/>
      <c r="X315" s="476"/>
      <c r="Y315" s="476"/>
      <c r="Z315" s="476"/>
      <c r="AA315" s="476"/>
      <c r="AB315" s="476"/>
      <c r="AC315" s="476"/>
      <c r="AD315" s="476"/>
      <c r="AE315" s="476"/>
      <c r="AF315" s="476"/>
      <c r="AG315" s="476"/>
      <c r="AH315" s="476"/>
    </row>
    <row r="316" spans="1:34" ht="15.6">
      <c r="A316" s="476"/>
      <c r="B316" s="476"/>
      <c r="C316" s="476"/>
      <c r="D316" s="476"/>
      <c r="E316" s="476"/>
      <c r="F316" s="476"/>
      <c r="G316" s="476"/>
      <c r="H316" s="476"/>
      <c r="I316" s="476"/>
      <c r="J316" s="476"/>
      <c r="K316" s="476"/>
      <c r="L316" s="476"/>
      <c r="M316" s="476"/>
      <c r="N316" s="476"/>
      <c r="O316" s="476"/>
      <c r="P316" s="476"/>
      <c r="Q316" s="476"/>
      <c r="R316" s="476"/>
      <c r="S316" s="476"/>
      <c r="T316" s="476"/>
      <c r="U316" s="476"/>
      <c r="V316" s="476"/>
      <c r="W316" s="476"/>
      <c r="X316" s="476"/>
      <c r="Y316" s="476"/>
      <c r="Z316" s="476"/>
      <c r="AA316" s="476"/>
      <c r="AB316" s="476"/>
      <c r="AC316" s="476"/>
      <c r="AD316" s="476"/>
      <c r="AE316" s="476"/>
      <c r="AF316" s="476"/>
      <c r="AG316" s="476"/>
      <c r="AH316" s="476"/>
    </row>
    <row r="317" spans="1:34" ht="15.6">
      <c r="A317" s="476"/>
      <c r="B317" s="476"/>
      <c r="C317" s="476"/>
      <c r="D317" s="476"/>
      <c r="E317" s="476"/>
      <c r="F317" s="476"/>
      <c r="G317" s="476"/>
      <c r="H317" s="476"/>
      <c r="I317" s="476"/>
      <c r="J317" s="476"/>
      <c r="K317" s="476"/>
      <c r="L317" s="476"/>
      <c r="M317" s="476"/>
      <c r="N317" s="476"/>
      <c r="O317" s="476"/>
      <c r="P317" s="476"/>
      <c r="Q317" s="476"/>
      <c r="R317" s="476"/>
      <c r="S317" s="476"/>
      <c r="T317" s="476"/>
      <c r="U317" s="476"/>
      <c r="V317" s="476"/>
      <c r="W317" s="476"/>
      <c r="X317" s="476"/>
      <c r="Y317" s="476"/>
      <c r="Z317" s="476"/>
      <c r="AA317" s="476"/>
      <c r="AB317" s="476"/>
      <c r="AC317" s="476"/>
      <c r="AD317" s="476"/>
      <c r="AE317" s="476"/>
      <c r="AF317" s="476"/>
      <c r="AG317" s="476"/>
      <c r="AH317" s="476"/>
    </row>
    <row r="318" spans="1:34" ht="15.6">
      <c r="A318" s="476"/>
      <c r="B318" s="476"/>
      <c r="C318" s="476"/>
      <c r="D318" s="476"/>
      <c r="E318" s="476"/>
      <c r="F318" s="476"/>
      <c r="G318" s="476"/>
      <c r="H318" s="476"/>
      <c r="I318" s="476"/>
      <c r="J318" s="476"/>
      <c r="K318" s="476"/>
      <c r="L318" s="476"/>
      <c r="M318" s="476"/>
      <c r="N318" s="476"/>
      <c r="O318" s="476"/>
      <c r="P318" s="476"/>
      <c r="Q318" s="476"/>
      <c r="R318" s="476"/>
      <c r="S318" s="476"/>
      <c r="T318" s="476"/>
      <c r="U318" s="476"/>
      <c r="V318" s="476"/>
      <c r="W318" s="476"/>
      <c r="X318" s="476"/>
      <c r="Y318" s="476"/>
      <c r="Z318" s="476"/>
      <c r="AA318" s="476"/>
      <c r="AB318" s="476"/>
      <c r="AC318" s="476"/>
      <c r="AD318" s="476"/>
      <c r="AE318" s="476"/>
      <c r="AF318" s="476"/>
      <c r="AG318" s="476"/>
      <c r="AH318" s="476"/>
    </row>
    <row r="319" spans="1:34" ht="15.6">
      <c r="A319" s="476"/>
      <c r="B319" s="476"/>
      <c r="C319" s="476"/>
      <c r="D319" s="476"/>
      <c r="E319" s="476"/>
      <c r="F319" s="476"/>
      <c r="G319" s="476"/>
      <c r="H319" s="476"/>
      <c r="I319" s="476"/>
      <c r="J319" s="476"/>
      <c r="K319" s="476"/>
      <c r="L319" s="476"/>
      <c r="M319" s="476"/>
      <c r="N319" s="476"/>
      <c r="O319" s="476"/>
      <c r="P319" s="476"/>
      <c r="Q319" s="476"/>
      <c r="R319" s="476"/>
      <c r="S319" s="476"/>
      <c r="T319" s="476"/>
      <c r="U319" s="476"/>
      <c r="V319" s="476"/>
      <c r="W319" s="476"/>
      <c r="X319" s="476"/>
      <c r="Y319" s="476"/>
      <c r="Z319" s="476"/>
      <c r="AA319" s="476"/>
      <c r="AB319" s="476"/>
      <c r="AC319" s="476"/>
      <c r="AD319" s="476"/>
      <c r="AE319" s="476"/>
      <c r="AF319" s="476"/>
      <c r="AG319" s="476"/>
      <c r="AH319" s="476"/>
    </row>
    <row r="320" spans="1:34" ht="15.6">
      <c r="A320" s="476"/>
      <c r="B320" s="476"/>
      <c r="C320" s="476"/>
      <c r="D320" s="476"/>
      <c r="E320" s="476"/>
      <c r="F320" s="476"/>
      <c r="G320" s="476"/>
      <c r="H320" s="476"/>
      <c r="I320" s="476"/>
      <c r="J320" s="476"/>
      <c r="K320" s="476"/>
      <c r="L320" s="476"/>
      <c r="M320" s="476"/>
      <c r="N320" s="476"/>
      <c r="O320" s="476"/>
      <c r="P320" s="476"/>
      <c r="Q320" s="476"/>
      <c r="R320" s="476"/>
      <c r="S320" s="476"/>
      <c r="T320" s="476"/>
      <c r="U320" s="476"/>
      <c r="V320" s="476"/>
      <c r="W320" s="476"/>
      <c r="X320" s="476"/>
      <c r="Y320" s="476"/>
      <c r="Z320" s="476"/>
      <c r="AA320" s="476"/>
      <c r="AB320" s="476"/>
      <c r="AC320" s="476"/>
      <c r="AD320" s="476"/>
      <c r="AE320" s="476"/>
      <c r="AF320" s="476"/>
      <c r="AG320" s="476"/>
      <c r="AH320" s="476"/>
    </row>
    <row r="321" spans="1:34" ht="15.6">
      <c r="A321" s="476"/>
      <c r="B321" s="476"/>
      <c r="C321" s="476"/>
      <c r="D321" s="476"/>
      <c r="E321" s="476"/>
      <c r="F321" s="476"/>
      <c r="G321" s="476"/>
      <c r="H321" s="476"/>
      <c r="I321" s="476"/>
      <c r="J321" s="476"/>
      <c r="K321" s="476"/>
      <c r="L321" s="476"/>
      <c r="M321" s="476"/>
      <c r="N321" s="476"/>
      <c r="O321" s="476"/>
      <c r="P321" s="476"/>
      <c r="Q321" s="476"/>
      <c r="R321" s="476"/>
      <c r="S321" s="476"/>
      <c r="T321" s="476"/>
      <c r="U321" s="476"/>
      <c r="V321" s="476"/>
      <c r="W321" s="476"/>
      <c r="X321" s="476"/>
      <c r="Y321" s="476"/>
      <c r="Z321" s="476"/>
      <c r="AA321" s="476"/>
      <c r="AB321" s="476"/>
      <c r="AC321" s="476"/>
      <c r="AD321" s="476"/>
      <c r="AE321" s="476"/>
      <c r="AF321" s="476"/>
      <c r="AG321" s="476"/>
      <c r="AH321" s="476"/>
    </row>
    <row r="322" spans="1:34" ht="15.6">
      <c r="A322" s="476"/>
      <c r="B322" s="476"/>
      <c r="C322" s="476"/>
      <c r="D322" s="476"/>
      <c r="E322" s="476"/>
      <c r="F322" s="476"/>
      <c r="G322" s="476"/>
      <c r="H322" s="476"/>
      <c r="I322" s="476"/>
      <c r="J322" s="476"/>
      <c r="K322" s="476"/>
      <c r="L322" s="476"/>
      <c r="M322" s="476"/>
      <c r="N322" s="476"/>
      <c r="O322" s="476"/>
      <c r="P322" s="476"/>
      <c r="Q322" s="476"/>
      <c r="R322" s="476"/>
      <c r="S322" s="476"/>
      <c r="T322" s="476"/>
      <c r="U322" s="476"/>
      <c r="V322" s="476"/>
      <c r="W322" s="476"/>
      <c r="X322" s="476"/>
      <c r="Y322" s="476"/>
      <c r="Z322" s="476"/>
      <c r="AA322" s="476"/>
      <c r="AB322" s="476"/>
      <c r="AC322" s="476"/>
      <c r="AD322" s="476"/>
      <c r="AE322" s="476"/>
      <c r="AF322" s="476"/>
      <c r="AG322" s="476"/>
      <c r="AH322" s="476"/>
    </row>
    <row r="323" spans="1:34" ht="15.6">
      <c r="A323" s="476"/>
      <c r="B323" s="476"/>
      <c r="C323" s="476"/>
      <c r="D323" s="476"/>
      <c r="E323" s="476"/>
      <c r="F323" s="476"/>
      <c r="G323" s="476"/>
      <c r="H323" s="476"/>
      <c r="I323" s="476"/>
      <c r="J323" s="476"/>
      <c r="K323" s="476"/>
      <c r="L323" s="476"/>
      <c r="M323" s="476"/>
      <c r="N323" s="476"/>
      <c r="O323" s="476"/>
      <c r="P323" s="476"/>
      <c r="Q323" s="476"/>
      <c r="R323" s="476"/>
      <c r="S323" s="476"/>
      <c r="T323" s="476"/>
      <c r="U323" s="476"/>
      <c r="V323" s="476"/>
      <c r="W323" s="476"/>
      <c r="X323" s="476"/>
      <c r="Y323" s="476"/>
      <c r="Z323" s="476"/>
      <c r="AA323" s="476"/>
      <c r="AB323" s="476"/>
      <c r="AC323" s="476"/>
      <c r="AD323" s="476"/>
      <c r="AE323" s="476"/>
      <c r="AF323" s="476"/>
      <c r="AG323" s="476"/>
      <c r="AH323" s="476"/>
    </row>
    <row r="324" spans="1:34" ht="15.6">
      <c r="A324" s="476"/>
      <c r="B324" s="476"/>
      <c r="C324" s="476"/>
      <c r="D324" s="476"/>
      <c r="E324" s="476"/>
      <c r="F324" s="476"/>
      <c r="G324" s="476"/>
      <c r="H324" s="476"/>
      <c r="I324" s="476"/>
      <c r="J324" s="476"/>
      <c r="K324" s="476"/>
      <c r="L324" s="476"/>
      <c r="M324" s="476"/>
      <c r="N324" s="476"/>
      <c r="O324" s="476"/>
      <c r="P324" s="476"/>
      <c r="Q324" s="476"/>
      <c r="R324" s="476"/>
      <c r="S324" s="476"/>
      <c r="T324" s="476"/>
      <c r="U324" s="476"/>
      <c r="V324" s="476"/>
      <c r="W324" s="476"/>
      <c r="X324" s="476"/>
      <c r="Y324" s="476"/>
      <c r="Z324" s="476"/>
      <c r="AA324" s="476"/>
      <c r="AB324" s="476"/>
      <c r="AC324" s="476"/>
      <c r="AD324" s="476"/>
      <c r="AE324" s="476"/>
      <c r="AF324" s="476"/>
      <c r="AG324" s="476"/>
      <c r="AH324" s="476"/>
    </row>
    <row r="325" spans="1:34" ht="15.6">
      <c r="A325" s="476"/>
      <c r="B325" s="476"/>
      <c r="C325" s="476"/>
      <c r="D325" s="476"/>
      <c r="E325" s="476"/>
      <c r="F325" s="476"/>
      <c r="G325" s="476"/>
      <c r="H325" s="476"/>
      <c r="I325" s="476"/>
      <c r="J325" s="476"/>
      <c r="K325" s="476"/>
      <c r="L325" s="476"/>
      <c r="M325" s="476"/>
      <c r="N325" s="476"/>
      <c r="O325" s="476"/>
      <c r="P325" s="476"/>
      <c r="Q325" s="476"/>
      <c r="R325" s="476"/>
      <c r="S325" s="476"/>
      <c r="T325" s="476"/>
      <c r="U325" s="476"/>
      <c r="V325" s="476"/>
      <c r="W325" s="476"/>
      <c r="X325" s="476"/>
      <c r="Y325" s="476"/>
      <c r="Z325" s="476"/>
      <c r="AA325" s="476"/>
      <c r="AB325" s="476"/>
      <c r="AC325" s="476"/>
      <c r="AD325" s="476"/>
      <c r="AE325" s="476"/>
      <c r="AF325" s="476"/>
      <c r="AG325" s="476"/>
      <c r="AH325" s="476"/>
    </row>
    <row r="326" spans="1:34" ht="15.6">
      <c r="A326" s="476"/>
      <c r="B326" s="476"/>
      <c r="C326" s="476"/>
      <c r="D326" s="476"/>
      <c r="E326" s="476"/>
      <c r="F326" s="476"/>
      <c r="G326" s="476"/>
      <c r="H326" s="476"/>
      <c r="I326" s="476"/>
      <c r="J326" s="476"/>
      <c r="K326" s="476"/>
      <c r="L326" s="476"/>
      <c r="M326" s="476"/>
      <c r="N326" s="476"/>
      <c r="O326" s="476"/>
      <c r="P326" s="476"/>
      <c r="Q326" s="476"/>
      <c r="R326" s="476"/>
      <c r="S326" s="476"/>
      <c r="T326" s="476"/>
      <c r="U326" s="476"/>
      <c r="V326" s="476"/>
      <c r="W326" s="476"/>
      <c r="X326" s="476"/>
      <c r="Y326" s="476"/>
      <c r="Z326" s="476"/>
      <c r="AA326" s="476"/>
      <c r="AB326" s="476"/>
      <c r="AC326" s="476"/>
      <c r="AD326" s="476"/>
      <c r="AE326" s="476"/>
      <c r="AF326" s="476"/>
      <c r="AG326" s="476"/>
      <c r="AH326" s="476"/>
    </row>
    <row r="327" spans="1:34" ht="15.6">
      <c r="A327" s="476"/>
      <c r="B327" s="476"/>
      <c r="C327" s="476"/>
      <c r="D327" s="476"/>
      <c r="E327" s="476"/>
      <c r="F327" s="476"/>
      <c r="G327" s="476"/>
      <c r="H327" s="476"/>
      <c r="I327" s="476"/>
      <c r="J327" s="476"/>
      <c r="K327" s="476"/>
      <c r="L327" s="476"/>
      <c r="M327" s="476"/>
      <c r="N327" s="476"/>
      <c r="O327" s="476"/>
      <c r="P327" s="476"/>
      <c r="Q327" s="476"/>
      <c r="R327" s="476"/>
      <c r="S327" s="476"/>
      <c r="T327" s="476"/>
      <c r="U327" s="476"/>
      <c r="V327" s="476"/>
      <c r="W327" s="476"/>
      <c r="X327" s="476"/>
      <c r="Y327" s="476"/>
      <c r="Z327" s="476"/>
      <c r="AA327" s="476"/>
      <c r="AB327" s="476"/>
      <c r="AC327" s="476"/>
      <c r="AD327" s="476"/>
      <c r="AE327" s="476"/>
      <c r="AF327" s="476"/>
      <c r="AG327" s="476"/>
      <c r="AH327" s="476"/>
    </row>
    <row r="328" spans="1:34" ht="15.6">
      <c r="A328" s="476"/>
      <c r="B328" s="476"/>
      <c r="C328" s="476"/>
      <c r="D328" s="476"/>
      <c r="E328" s="476"/>
      <c r="F328" s="476"/>
      <c r="G328" s="476"/>
      <c r="H328" s="476"/>
      <c r="I328" s="476"/>
      <c r="J328" s="476"/>
      <c r="K328" s="476"/>
      <c r="L328" s="476"/>
      <c r="M328" s="476"/>
      <c r="N328" s="476"/>
      <c r="O328" s="476"/>
      <c r="P328" s="476"/>
      <c r="Q328" s="476"/>
      <c r="R328" s="476"/>
      <c r="S328" s="476"/>
      <c r="T328" s="476"/>
      <c r="U328" s="476"/>
      <c r="V328" s="476"/>
      <c r="W328" s="476"/>
      <c r="X328" s="476"/>
      <c r="Y328" s="476"/>
      <c r="Z328" s="476"/>
      <c r="AA328" s="476"/>
      <c r="AB328" s="476"/>
      <c r="AC328" s="476"/>
      <c r="AD328" s="476"/>
      <c r="AE328" s="476"/>
      <c r="AF328" s="476"/>
      <c r="AG328" s="476"/>
      <c r="AH328" s="476"/>
    </row>
    <row r="329" spans="1:34" ht="15.6">
      <c r="A329" s="476"/>
      <c r="B329" s="476"/>
      <c r="C329" s="476"/>
      <c r="D329" s="476"/>
      <c r="E329" s="476"/>
      <c r="F329" s="476"/>
      <c r="G329" s="476"/>
      <c r="H329" s="476"/>
      <c r="I329" s="476"/>
      <c r="J329" s="476"/>
      <c r="K329" s="476"/>
      <c r="L329" s="476"/>
      <c r="M329" s="476"/>
      <c r="N329" s="476"/>
      <c r="O329" s="476"/>
      <c r="P329" s="476"/>
      <c r="Q329" s="476"/>
      <c r="R329" s="476"/>
      <c r="S329" s="476"/>
      <c r="T329" s="476"/>
      <c r="U329" s="476"/>
      <c r="V329" s="476"/>
      <c r="W329" s="476"/>
      <c r="X329" s="476"/>
      <c r="Y329" s="476"/>
      <c r="Z329" s="476"/>
      <c r="AA329" s="476"/>
      <c r="AB329" s="476"/>
      <c r="AC329" s="476"/>
      <c r="AD329" s="476"/>
      <c r="AE329" s="476"/>
      <c r="AF329" s="476"/>
      <c r="AG329" s="476"/>
      <c r="AH329" s="476"/>
    </row>
    <row r="330" spans="1:34" ht="15.6">
      <c r="A330" s="476"/>
      <c r="B330" s="476"/>
      <c r="C330" s="476"/>
      <c r="D330" s="476"/>
      <c r="E330" s="476"/>
      <c r="F330" s="476"/>
      <c r="G330" s="476"/>
      <c r="H330" s="476"/>
      <c r="I330" s="476"/>
      <c r="J330" s="476"/>
      <c r="K330" s="476"/>
      <c r="L330" s="476"/>
      <c r="M330" s="476"/>
      <c r="N330" s="476"/>
      <c r="O330" s="476"/>
      <c r="P330" s="476"/>
      <c r="Q330" s="476"/>
      <c r="R330" s="476"/>
      <c r="S330" s="476"/>
      <c r="T330" s="476"/>
      <c r="U330" s="476"/>
      <c r="V330" s="476"/>
      <c r="W330" s="476"/>
      <c r="X330" s="476"/>
      <c r="Y330" s="476"/>
      <c r="Z330" s="476"/>
      <c r="AA330" s="476"/>
      <c r="AB330" s="476"/>
      <c r="AC330" s="476"/>
      <c r="AD330" s="476"/>
      <c r="AE330" s="476"/>
      <c r="AF330" s="476"/>
      <c r="AG330" s="476"/>
      <c r="AH330" s="476"/>
    </row>
    <row r="331" spans="1:34" ht="15.6">
      <c r="A331" s="476"/>
      <c r="B331" s="476"/>
      <c r="C331" s="476"/>
      <c r="D331" s="476"/>
      <c r="E331" s="476"/>
      <c r="F331" s="476"/>
      <c r="G331" s="476"/>
      <c r="H331" s="476"/>
      <c r="I331" s="476"/>
      <c r="J331" s="476"/>
      <c r="K331" s="476"/>
      <c r="L331" s="476"/>
      <c r="M331" s="476"/>
      <c r="N331" s="476"/>
      <c r="O331" s="476"/>
      <c r="P331" s="476"/>
      <c r="Q331" s="476"/>
      <c r="R331" s="476"/>
      <c r="S331" s="476"/>
      <c r="T331" s="476"/>
      <c r="U331" s="476"/>
      <c r="V331" s="476"/>
      <c r="W331" s="476"/>
      <c r="X331" s="476"/>
      <c r="Y331" s="476"/>
      <c r="Z331" s="476"/>
      <c r="AA331" s="476"/>
      <c r="AB331" s="476"/>
      <c r="AC331" s="476"/>
      <c r="AD331" s="476"/>
      <c r="AE331" s="476"/>
      <c r="AF331" s="476"/>
      <c r="AG331" s="476"/>
      <c r="AH331" s="476"/>
    </row>
    <row r="332" spans="1:34" ht="15.6">
      <c r="A332" s="476"/>
      <c r="B332" s="476"/>
      <c r="C332" s="476"/>
      <c r="D332" s="476"/>
      <c r="E332" s="476"/>
      <c r="F332" s="476"/>
      <c r="G332" s="476"/>
      <c r="H332" s="476"/>
      <c r="I332" s="476"/>
      <c r="J332" s="476"/>
      <c r="K332" s="476"/>
      <c r="L332" s="476"/>
      <c r="M332" s="476"/>
      <c r="N332" s="476"/>
      <c r="O332" s="476"/>
      <c r="P332" s="476"/>
      <c r="Q332" s="476"/>
      <c r="R332" s="476"/>
      <c r="S332" s="476"/>
      <c r="T332" s="476"/>
      <c r="U332" s="476"/>
      <c r="V332" s="476"/>
      <c r="W332" s="476"/>
      <c r="X332" s="476"/>
      <c r="Y332" s="476"/>
      <c r="Z332" s="476"/>
      <c r="AA332" s="476"/>
      <c r="AB332" s="476"/>
      <c r="AC332" s="476"/>
      <c r="AD332" s="476"/>
      <c r="AE332" s="476"/>
      <c r="AF332" s="476"/>
      <c r="AG332" s="476"/>
      <c r="AH332" s="476"/>
    </row>
    <row r="333" spans="1:34" ht="15.6">
      <c r="A333" s="476"/>
      <c r="B333" s="476"/>
      <c r="C333" s="476"/>
      <c r="D333" s="476"/>
      <c r="E333" s="476"/>
      <c r="F333" s="476"/>
      <c r="G333" s="476"/>
      <c r="H333" s="476"/>
      <c r="I333" s="476"/>
      <c r="J333" s="476"/>
      <c r="K333" s="476"/>
      <c r="L333" s="476"/>
      <c r="M333" s="476"/>
      <c r="N333" s="476"/>
      <c r="O333" s="476"/>
      <c r="P333" s="476"/>
      <c r="Q333" s="476"/>
      <c r="R333" s="476"/>
      <c r="S333" s="476"/>
      <c r="T333" s="476"/>
      <c r="U333" s="476"/>
      <c r="V333" s="476"/>
      <c r="W333" s="476"/>
      <c r="X333" s="476"/>
      <c r="Y333" s="476"/>
      <c r="Z333" s="476"/>
      <c r="AA333" s="476"/>
      <c r="AB333" s="476"/>
      <c r="AC333" s="476"/>
      <c r="AD333" s="476"/>
      <c r="AE333" s="476"/>
      <c r="AF333" s="476"/>
      <c r="AG333" s="476"/>
      <c r="AH333" s="476"/>
    </row>
    <row r="334" spans="1:34" ht="15.6">
      <c r="A334" s="476"/>
      <c r="B334" s="476"/>
      <c r="C334" s="476"/>
      <c r="D334" s="476"/>
      <c r="E334" s="476"/>
      <c r="F334" s="476"/>
      <c r="G334" s="476"/>
      <c r="H334" s="476"/>
      <c r="I334" s="476"/>
      <c r="J334" s="476"/>
      <c r="K334" s="476"/>
      <c r="L334" s="476"/>
      <c r="M334" s="476"/>
      <c r="N334" s="476"/>
      <c r="O334" s="476"/>
      <c r="P334" s="476"/>
      <c r="Q334" s="476"/>
      <c r="R334" s="476"/>
      <c r="S334" s="476"/>
      <c r="T334" s="476"/>
      <c r="U334" s="476"/>
      <c r="V334" s="476"/>
      <c r="W334" s="476"/>
      <c r="X334" s="476"/>
      <c r="Y334" s="476"/>
      <c r="Z334" s="476"/>
      <c r="AA334" s="476"/>
      <c r="AB334" s="476"/>
      <c r="AC334" s="476"/>
      <c r="AD334" s="476"/>
      <c r="AE334" s="476"/>
      <c r="AF334" s="476"/>
      <c r="AG334" s="476"/>
      <c r="AH334" s="476"/>
    </row>
    <row r="335" spans="1:34" ht="15.6">
      <c r="A335" s="476"/>
      <c r="B335" s="476"/>
      <c r="C335" s="476"/>
      <c r="D335" s="476"/>
      <c r="E335" s="476"/>
      <c r="F335" s="476"/>
      <c r="G335" s="476"/>
      <c r="H335" s="476"/>
      <c r="I335" s="476"/>
      <c r="J335" s="476"/>
      <c r="K335" s="476"/>
      <c r="L335" s="476"/>
      <c r="M335" s="476"/>
      <c r="N335" s="476"/>
      <c r="O335" s="476"/>
      <c r="P335" s="476"/>
      <c r="Q335" s="476"/>
      <c r="R335" s="476"/>
      <c r="S335" s="476"/>
      <c r="T335" s="476"/>
      <c r="U335" s="476"/>
      <c r="V335" s="476"/>
      <c r="W335" s="476"/>
      <c r="X335" s="476"/>
      <c r="Y335" s="476"/>
      <c r="Z335" s="476"/>
      <c r="AA335" s="476"/>
      <c r="AB335" s="476"/>
      <c r="AC335" s="476"/>
      <c r="AD335" s="476"/>
      <c r="AE335" s="476"/>
      <c r="AF335" s="476"/>
      <c r="AG335" s="476"/>
      <c r="AH335" s="476"/>
    </row>
    <row r="336" spans="1:34" ht="15.6">
      <c r="A336" s="476"/>
      <c r="B336" s="476"/>
      <c r="C336" s="476"/>
      <c r="D336" s="476"/>
      <c r="E336" s="476"/>
      <c r="F336" s="476"/>
      <c r="G336" s="476"/>
      <c r="H336" s="476"/>
      <c r="I336" s="476"/>
      <c r="J336" s="476"/>
      <c r="K336" s="476"/>
      <c r="L336" s="476"/>
      <c r="M336" s="476"/>
      <c r="N336" s="476"/>
      <c r="O336" s="476"/>
      <c r="P336" s="476"/>
      <c r="Q336" s="476"/>
      <c r="R336" s="476"/>
      <c r="S336" s="476"/>
      <c r="T336" s="476"/>
      <c r="U336" s="476"/>
      <c r="V336" s="476"/>
      <c r="W336" s="476"/>
      <c r="X336" s="476"/>
      <c r="Y336" s="476"/>
      <c r="Z336" s="476"/>
      <c r="AA336" s="476"/>
      <c r="AB336" s="476"/>
      <c r="AC336" s="476"/>
      <c r="AD336" s="476"/>
      <c r="AE336" s="476"/>
      <c r="AF336" s="476"/>
      <c r="AG336" s="476"/>
      <c r="AH336" s="476"/>
    </row>
    <row r="337" spans="1:34" ht="15.6">
      <c r="A337" s="476"/>
      <c r="B337" s="476"/>
      <c r="C337" s="476"/>
      <c r="D337" s="476"/>
      <c r="E337" s="476"/>
      <c r="F337" s="476"/>
      <c r="G337" s="476"/>
      <c r="H337" s="476"/>
      <c r="I337" s="476"/>
      <c r="J337" s="476"/>
      <c r="K337" s="476"/>
      <c r="L337" s="476"/>
      <c r="M337" s="476"/>
      <c r="N337" s="476"/>
      <c r="O337" s="476"/>
      <c r="P337" s="476"/>
      <c r="Q337" s="476"/>
      <c r="R337" s="476"/>
      <c r="S337" s="476"/>
      <c r="T337" s="476"/>
      <c r="U337" s="476"/>
      <c r="V337" s="476"/>
      <c r="W337" s="476"/>
      <c r="X337" s="476"/>
      <c r="Y337" s="476"/>
      <c r="Z337" s="476"/>
      <c r="AA337" s="476"/>
      <c r="AB337" s="476"/>
      <c r="AC337" s="476"/>
      <c r="AD337" s="476"/>
      <c r="AE337" s="476"/>
      <c r="AF337" s="476"/>
      <c r="AG337" s="476"/>
      <c r="AH337" s="476"/>
    </row>
    <row r="338" spans="1:34" ht="15.6">
      <c r="A338" s="476"/>
      <c r="B338" s="476"/>
      <c r="C338" s="476"/>
      <c r="D338" s="476"/>
      <c r="E338" s="476"/>
      <c r="F338" s="476"/>
      <c r="G338" s="476"/>
      <c r="H338" s="476"/>
      <c r="I338" s="476"/>
      <c r="J338" s="476"/>
      <c r="K338" s="476"/>
      <c r="L338" s="476"/>
      <c r="M338" s="476"/>
      <c r="N338" s="476"/>
      <c r="O338" s="476"/>
      <c r="P338" s="476"/>
      <c r="Q338" s="476"/>
      <c r="R338" s="476"/>
      <c r="S338" s="476"/>
      <c r="T338" s="476"/>
      <c r="U338" s="476"/>
      <c r="V338" s="476"/>
      <c r="W338" s="476"/>
      <c r="X338" s="476"/>
      <c r="Y338" s="476"/>
      <c r="Z338" s="476"/>
      <c r="AA338" s="476"/>
      <c r="AB338" s="476"/>
      <c r="AC338" s="476"/>
      <c r="AD338" s="476"/>
      <c r="AE338" s="476"/>
      <c r="AF338" s="476"/>
      <c r="AG338" s="476"/>
      <c r="AH338" s="476"/>
    </row>
    <row r="339" spans="1:34" ht="15.6">
      <c r="A339" s="476"/>
      <c r="B339" s="476"/>
      <c r="C339" s="476"/>
      <c r="D339" s="476"/>
      <c r="E339" s="476"/>
      <c r="F339" s="476"/>
      <c r="G339" s="476"/>
      <c r="H339" s="476"/>
      <c r="I339" s="476"/>
      <c r="J339" s="476"/>
      <c r="K339" s="476"/>
      <c r="L339" s="476"/>
      <c r="M339" s="476"/>
      <c r="N339" s="476"/>
      <c r="O339" s="476"/>
      <c r="P339" s="476"/>
      <c r="Q339" s="476"/>
      <c r="R339" s="476"/>
      <c r="S339" s="476"/>
      <c r="T339" s="476"/>
      <c r="U339" s="476"/>
      <c r="V339" s="476"/>
      <c r="W339" s="476"/>
      <c r="X339" s="476"/>
      <c r="Y339" s="476"/>
      <c r="Z339" s="476"/>
      <c r="AA339" s="476"/>
      <c r="AB339" s="476"/>
      <c r="AC339" s="476"/>
      <c r="AD339" s="476"/>
      <c r="AE339" s="476"/>
      <c r="AF339" s="476"/>
      <c r="AG339" s="476"/>
      <c r="AH339" s="476"/>
    </row>
    <row r="340" spans="1:34" ht="15.6">
      <c r="A340" s="476"/>
      <c r="B340" s="476"/>
      <c r="C340" s="476"/>
      <c r="D340" s="476"/>
      <c r="E340" s="476"/>
      <c r="F340" s="476"/>
      <c r="G340" s="476"/>
      <c r="H340" s="476"/>
      <c r="I340" s="476"/>
      <c r="J340" s="476"/>
      <c r="K340" s="476"/>
      <c r="L340" s="476"/>
      <c r="M340" s="476"/>
      <c r="N340" s="476"/>
      <c r="O340" s="476"/>
      <c r="P340" s="476"/>
      <c r="Q340" s="476"/>
      <c r="R340" s="476"/>
      <c r="S340" s="476"/>
      <c r="T340" s="476"/>
      <c r="U340" s="476"/>
      <c r="V340" s="476"/>
      <c r="W340" s="476"/>
      <c r="X340" s="476"/>
      <c r="Y340" s="476"/>
      <c r="Z340" s="476"/>
      <c r="AA340" s="476"/>
      <c r="AB340" s="476"/>
      <c r="AC340" s="476"/>
      <c r="AD340" s="476"/>
      <c r="AE340" s="476"/>
      <c r="AF340" s="476"/>
      <c r="AG340" s="476"/>
      <c r="AH340" s="476"/>
    </row>
    <row r="341" spans="1:34" ht="15.6">
      <c r="A341" s="476"/>
      <c r="B341" s="476"/>
      <c r="C341" s="476"/>
      <c r="D341" s="476"/>
      <c r="E341" s="476"/>
      <c r="F341" s="476"/>
      <c r="G341" s="476"/>
      <c r="H341" s="476"/>
      <c r="I341" s="476"/>
      <c r="J341" s="476"/>
      <c r="K341" s="476"/>
      <c r="L341" s="476"/>
      <c r="M341" s="476"/>
      <c r="N341" s="476"/>
      <c r="O341" s="476"/>
      <c r="P341" s="476"/>
      <c r="Q341" s="476"/>
      <c r="R341" s="476"/>
      <c r="S341" s="476"/>
      <c r="T341" s="476"/>
      <c r="U341" s="476"/>
      <c r="V341" s="476"/>
      <c r="W341" s="476"/>
      <c r="X341" s="476"/>
      <c r="Y341" s="476"/>
      <c r="Z341" s="476"/>
      <c r="AA341" s="476"/>
      <c r="AB341" s="476"/>
      <c r="AC341" s="476"/>
      <c r="AD341" s="476"/>
      <c r="AE341" s="476"/>
      <c r="AF341" s="476"/>
      <c r="AG341" s="476"/>
      <c r="AH341" s="476"/>
    </row>
    <row r="342" spans="1:34" ht="15.6">
      <c r="A342" s="476"/>
      <c r="B342" s="476"/>
      <c r="C342" s="476"/>
      <c r="D342" s="476"/>
      <c r="E342" s="476"/>
      <c r="F342" s="476"/>
      <c r="G342" s="476"/>
      <c r="H342" s="476"/>
      <c r="I342" s="476"/>
      <c r="J342" s="476"/>
      <c r="K342" s="476"/>
      <c r="L342" s="476"/>
      <c r="M342" s="476"/>
      <c r="N342" s="476"/>
      <c r="O342" s="476"/>
      <c r="P342" s="476"/>
      <c r="Q342" s="476"/>
      <c r="R342" s="476"/>
      <c r="S342" s="476"/>
      <c r="T342" s="476"/>
      <c r="U342" s="476"/>
      <c r="V342" s="476"/>
      <c r="W342" s="476"/>
      <c r="X342" s="476"/>
      <c r="Y342" s="476"/>
      <c r="Z342" s="476"/>
      <c r="AA342" s="476"/>
      <c r="AB342" s="476"/>
      <c r="AC342" s="476"/>
      <c r="AD342" s="476"/>
      <c r="AE342" s="476"/>
      <c r="AF342" s="476"/>
      <c r="AG342" s="476"/>
      <c r="AH342" s="476"/>
    </row>
    <row r="343" spans="1:34" ht="15.6">
      <c r="A343" s="476"/>
      <c r="B343" s="476"/>
      <c r="C343" s="476"/>
      <c r="D343" s="476"/>
      <c r="E343" s="476"/>
      <c r="F343" s="476"/>
      <c r="G343" s="476"/>
      <c r="H343" s="476"/>
      <c r="I343" s="476"/>
      <c r="J343" s="476"/>
      <c r="K343" s="476"/>
      <c r="L343" s="476"/>
      <c r="M343" s="476"/>
      <c r="N343" s="476"/>
      <c r="O343" s="476"/>
      <c r="P343" s="476"/>
      <c r="Q343" s="476"/>
      <c r="R343" s="476"/>
      <c r="S343" s="476"/>
      <c r="T343" s="476"/>
      <c r="U343" s="476"/>
      <c r="V343" s="476"/>
      <c r="W343" s="476"/>
      <c r="X343" s="476"/>
      <c r="Y343" s="476"/>
      <c r="Z343" s="476"/>
      <c r="AA343" s="476"/>
      <c r="AB343" s="476"/>
      <c r="AC343" s="476"/>
      <c r="AD343" s="476"/>
      <c r="AE343" s="476"/>
      <c r="AF343" s="476"/>
      <c r="AG343" s="476"/>
      <c r="AH343" s="476"/>
    </row>
    <row r="344" spans="1:34" ht="15.6">
      <c r="A344" s="476"/>
      <c r="B344" s="476"/>
      <c r="C344" s="476"/>
      <c r="D344" s="476"/>
      <c r="E344" s="476"/>
      <c r="F344" s="476"/>
      <c r="G344" s="476"/>
      <c r="H344" s="476"/>
      <c r="I344" s="476"/>
      <c r="J344" s="476"/>
      <c r="K344" s="476"/>
      <c r="L344" s="476"/>
      <c r="M344" s="476"/>
      <c r="N344" s="476"/>
      <c r="O344" s="476"/>
      <c r="P344" s="476"/>
      <c r="Q344" s="476"/>
      <c r="R344" s="476"/>
      <c r="S344" s="476"/>
      <c r="T344" s="476"/>
      <c r="U344" s="476"/>
      <c r="V344" s="476"/>
      <c r="W344" s="476"/>
      <c r="X344" s="476"/>
      <c r="Y344" s="476"/>
      <c r="Z344" s="476"/>
      <c r="AA344" s="476"/>
      <c r="AB344" s="476"/>
      <c r="AC344" s="476"/>
      <c r="AD344" s="476"/>
      <c r="AE344" s="476"/>
      <c r="AF344" s="476"/>
      <c r="AG344" s="476"/>
      <c r="AH344" s="476"/>
    </row>
    <row r="345" spans="1:34" ht="15.6">
      <c r="A345" s="476"/>
      <c r="B345" s="476"/>
      <c r="C345" s="476"/>
      <c r="D345" s="476"/>
      <c r="E345" s="476"/>
      <c r="F345" s="476"/>
      <c r="G345" s="476"/>
      <c r="H345" s="476"/>
      <c r="I345" s="476"/>
      <c r="J345" s="476"/>
      <c r="K345" s="476"/>
      <c r="L345" s="476"/>
      <c r="M345" s="476"/>
      <c r="N345" s="476"/>
      <c r="O345" s="476"/>
      <c r="P345" s="476"/>
      <c r="Q345" s="476"/>
      <c r="R345" s="476"/>
      <c r="S345" s="476"/>
      <c r="T345" s="476"/>
      <c r="U345" s="476"/>
      <c r="V345" s="476"/>
      <c r="W345" s="476"/>
      <c r="X345" s="476"/>
      <c r="Y345" s="476"/>
      <c r="Z345" s="476"/>
      <c r="AA345" s="476"/>
      <c r="AB345" s="476"/>
      <c r="AC345" s="476"/>
      <c r="AD345" s="476"/>
      <c r="AE345" s="476"/>
      <c r="AF345" s="476"/>
      <c r="AG345" s="476"/>
      <c r="AH345" s="476"/>
    </row>
    <row r="346" spans="1:34" ht="15.6">
      <c r="A346" s="476"/>
      <c r="B346" s="476"/>
      <c r="C346" s="476"/>
      <c r="D346" s="476"/>
      <c r="E346" s="476"/>
      <c r="F346" s="476"/>
      <c r="G346" s="476"/>
      <c r="H346" s="476"/>
      <c r="I346" s="476"/>
      <c r="J346" s="476"/>
      <c r="K346" s="476"/>
      <c r="L346" s="476"/>
      <c r="M346" s="476"/>
      <c r="N346" s="476"/>
      <c r="O346" s="476"/>
      <c r="P346" s="476"/>
      <c r="Q346" s="476"/>
      <c r="R346" s="476"/>
      <c r="S346" s="476"/>
      <c r="T346" s="476"/>
      <c r="U346" s="476"/>
      <c r="V346" s="476"/>
      <c r="W346" s="476"/>
      <c r="X346" s="476"/>
      <c r="Y346" s="476"/>
      <c r="Z346" s="476"/>
      <c r="AA346" s="476"/>
      <c r="AB346" s="476"/>
      <c r="AC346" s="476"/>
      <c r="AD346" s="476"/>
      <c r="AE346" s="476"/>
      <c r="AF346" s="476"/>
      <c r="AG346" s="476"/>
      <c r="AH346" s="476"/>
    </row>
    <row r="347" spans="1:34" ht="15.6">
      <c r="A347" s="476"/>
      <c r="B347" s="476"/>
      <c r="C347" s="476"/>
      <c r="D347" s="476"/>
      <c r="E347" s="476"/>
      <c r="F347" s="476"/>
      <c r="G347" s="476"/>
      <c r="H347" s="476"/>
      <c r="I347" s="476"/>
      <c r="J347" s="476"/>
      <c r="K347" s="476"/>
      <c r="L347" s="476"/>
      <c r="M347" s="476"/>
      <c r="N347" s="476"/>
      <c r="O347" s="476"/>
      <c r="P347" s="476"/>
      <c r="Q347" s="476"/>
      <c r="R347" s="476"/>
      <c r="S347" s="476"/>
      <c r="T347" s="476"/>
      <c r="U347" s="476"/>
      <c r="V347" s="476"/>
      <c r="W347" s="476"/>
      <c r="X347" s="476"/>
      <c r="Y347" s="476"/>
      <c r="Z347" s="476"/>
      <c r="AA347" s="476"/>
      <c r="AB347" s="476"/>
      <c r="AC347" s="476"/>
      <c r="AD347" s="476"/>
      <c r="AE347" s="476"/>
      <c r="AF347" s="476"/>
      <c r="AG347" s="476"/>
      <c r="AH347" s="476"/>
    </row>
    <row r="348" spans="1:34" ht="15.6">
      <c r="A348" s="476"/>
      <c r="B348" s="476"/>
      <c r="C348" s="476"/>
      <c r="D348" s="476"/>
      <c r="E348" s="476"/>
      <c r="F348" s="476"/>
      <c r="G348" s="476"/>
      <c r="H348" s="476"/>
      <c r="I348" s="476"/>
      <c r="J348" s="476"/>
      <c r="K348" s="476"/>
      <c r="L348" s="476"/>
      <c r="M348" s="476"/>
      <c r="N348" s="476"/>
      <c r="O348" s="476"/>
      <c r="P348" s="476"/>
      <c r="Q348" s="476"/>
      <c r="R348" s="476"/>
      <c r="S348" s="476"/>
      <c r="T348" s="476"/>
      <c r="U348" s="476"/>
      <c r="V348" s="476"/>
      <c r="W348" s="476"/>
      <c r="X348" s="476"/>
      <c r="Y348" s="476"/>
      <c r="Z348" s="476"/>
      <c r="AA348" s="476"/>
      <c r="AB348" s="476"/>
      <c r="AC348" s="476"/>
      <c r="AD348" s="476"/>
      <c r="AE348" s="476"/>
      <c r="AF348" s="476"/>
      <c r="AG348" s="476"/>
      <c r="AH348" s="476"/>
    </row>
    <row r="349" spans="1:34" ht="15.6">
      <c r="A349" s="476"/>
      <c r="B349" s="476"/>
      <c r="C349" s="476"/>
      <c r="D349" s="476"/>
      <c r="E349" s="476"/>
      <c r="F349" s="476"/>
      <c r="G349" s="476"/>
      <c r="H349" s="476"/>
      <c r="I349" s="476"/>
      <c r="J349" s="476"/>
      <c r="K349" s="476"/>
      <c r="L349" s="476"/>
      <c r="M349" s="476"/>
      <c r="N349" s="476"/>
      <c r="O349" s="476"/>
      <c r="P349" s="476"/>
      <c r="Q349" s="476"/>
      <c r="R349" s="476"/>
      <c r="S349" s="476"/>
      <c r="T349" s="476"/>
      <c r="U349" s="476"/>
      <c r="V349" s="476"/>
      <c r="W349" s="476"/>
      <c r="X349" s="476"/>
      <c r="Y349" s="476"/>
      <c r="Z349" s="476"/>
      <c r="AA349" s="476"/>
      <c r="AB349" s="476"/>
      <c r="AC349" s="476"/>
      <c r="AD349" s="476"/>
      <c r="AE349" s="476"/>
      <c r="AF349" s="476"/>
      <c r="AG349" s="476"/>
      <c r="AH349" s="476"/>
    </row>
    <row r="350" spans="1:34" ht="15.6">
      <c r="A350" s="476"/>
      <c r="B350" s="476"/>
      <c r="C350" s="476"/>
      <c r="D350" s="476"/>
      <c r="E350" s="476"/>
      <c r="F350" s="476"/>
      <c r="G350" s="476"/>
      <c r="H350" s="476"/>
      <c r="I350" s="476"/>
      <c r="J350" s="476"/>
      <c r="K350" s="476"/>
      <c r="L350" s="476"/>
      <c r="M350" s="476"/>
      <c r="N350" s="476"/>
      <c r="O350" s="476"/>
      <c r="P350" s="476"/>
      <c r="Q350" s="476"/>
      <c r="R350" s="476"/>
      <c r="S350" s="476"/>
      <c r="T350" s="476"/>
      <c r="U350" s="476"/>
      <c r="V350" s="476"/>
      <c r="W350" s="476"/>
      <c r="X350" s="476"/>
      <c r="Y350" s="476"/>
      <c r="Z350" s="476"/>
      <c r="AA350" s="476"/>
      <c r="AB350" s="476"/>
      <c r="AC350" s="476"/>
      <c r="AD350" s="476"/>
      <c r="AE350" s="476"/>
      <c r="AF350" s="476"/>
      <c r="AG350" s="476"/>
      <c r="AH350" s="476"/>
    </row>
    <row r="351" spans="1:34" ht="15.6">
      <c r="A351" s="476"/>
      <c r="B351" s="476"/>
      <c r="C351" s="476"/>
      <c r="D351" s="476"/>
      <c r="E351" s="476"/>
      <c r="F351" s="476"/>
      <c r="G351" s="476"/>
      <c r="H351" s="476"/>
      <c r="I351" s="476"/>
      <c r="J351" s="476"/>
      <c r="K351" s="476"/>
      <c r="L351" s="476"/>
      <c r="M351" s="476"/>
      <c r="N351" s="476"/>
      <c r="O351" s="476"/>
      <c r="P351" s="476"/>
      <c r="Q351" s="476"/>
      <c r="R351" s="476"/>
      <c r="S351" s="476"/>
      <c r="T351" s="476"/>
      <c r="U351" s="476"/>
      <c r="V351" s="476"/>
      <c r="W351" s="476"/>
      <c r="X351" s="476"/>
      <c r="Y351" s="476"/>
      <c r="Z351" s="476"/>
      <c r="AA351" s="476"/>
      <c r="AB351" s="476"/>
      <c r="AC351" s="476"/>
      <c r="AD351" s="476"/>
      <c r="AE351" s="476"/>
      <c r="AF351" s="476"/>
      <c r="AG351" s="476"/>
      <c r="AH351" s="476"/>
    </row>
    <row r="352" spans="1:34" ht="15.6">
      <c r="A352" s="476"/>
      <c r="B352" s="476"/>
      <c r="C352" s="476"/>
      <c r="D352" s="476"/>
      <c r="E352" s="476"/>
      <c r="F352" s="476"/>
      <c r="G352" s="476"/>
      <c r="H352" s="476"/>
      <c r="I352" s="476"/>
      <c r="J352" s="476"/>
      <c r="K352" s="476"/>
      <c r="L352" s="476"/>
      <c r="M352" s="476"/>
      <c r="N352" s="476"/>
      <c r="O352" s="476"/>
      <c r="P352" s="476"/>
      <c r="Q352" s="476"/>
      <c r="R352" s="476"/>
      <c r="S352" s="476"/>
      <c r="T352" s="476"/>
      <c r="U352" s="476"/>
      <c r="V352" s="476"/>
      <c r="W352" s="476"/>
      <c r="X352" s="476"/>
      <c r="Y352" s="476"/>
      <c r="Z352" s="476"/>
      <c r="AA352" s="476"/>
      <c r="AB352" s="476"/>
      <c r="AC352" s="476"/>
      <c r="AD352" s="476"/>
      <c r="AE352" s="476"/>
      <c r="AF352" s="476"/>
      <c r="AG352" s="476"/>
      <c r="AH352" s="476"/>
    </row>
    <row r="353" spans="1:34" ht="15.6">
      <c r="A353" s="476"/>
      <c r="B353" s="476"/>
      <c r="C353" s="476"/>
      <c r="D353" s="476"/>
      <c r="E353" s="476"/>
      <c r="F353" s="476"/>
      <c r="G353" s="476"/>
      <c r="H353" s="476"/>
      <c r="I353" s="476"/>
      <c r="J353" s="476"/>
      <c r="K353" s="476"/>
      <c r="L353" s="476"/>
      <c r="M353" s="476"/>
      <c r="N353" s="476"/>
      <c r="O353" s="476"/>
      <c r="P353" s="476"/>
      <c r="Q353" s="476"/>
      <c r="R353" s="476"/>
      <c r="S353" s="476"/>
      <c r="T353" s="476"/>
      <c r="U353" s="476"/>
      <c r="V353" s="476"/>
      <c r="W353" s="476"/>
      <c r="X353" s="476"/>
      <c r="Y353" s="476"/>
      <c r="Z353" s="476"/>
      <c r="AA353" s="476"/>
      <c r="AB353" s="476"/>
      <c r="AC353" s="476"/>
      <c r="AD353" s="476"/>
      <c r="AE353" s="476"/>
      <c r="AF353" s="476"/>
      <c r="AG353" s="476"/>
      <c r="AH353" s="476"/>
    </row>
    <row r="354" spans="1:34" ht="15.6">
      <c r="A354" s="476"/>
      <c r="B354" s="476"/>
      <c r="C354" s="476"/>
      <c r="D354" s="476"/>
      <c r="E354" s="476"/>
      <c r="F354" s="476"/>
      <c r="G354" s="476"/>
      <c r="H354" s="476"/>
      <c r="I354" s="476"/>
      <c r="J354" s="476"/>
      <c r="K354" s="476"/>
      <c r="L354" s="476"/>
      <c r="M354" s="476"/>
      <c r="N354" s="476"/>
      <c r="O354" s="476"/>
      <c r="P354" s="476"/>
      <c r="Q354" s="476"/>
      <c r="R354" s="476"/>
      <c r="S354" s="476"/>
      <c r="T354" s="476"/>
      <c r="U354" s="476"/>
      <c r="V354" s="476"/>
      <c r="W354" s="476"/>
      <c r="X354" s="476"/>
      <c r="Y354" s="476"/>
      <c r="Z354" s="476"/>
      <c r="AA354" s="476"/>
      <c r="AB354" s="476"/>
      <c r="AC354" s="476"/>
      <c r="AD354" s="476"/>
      <c r="AE354" s="476"/>
      <c r="AF354" s="476"/>
      <c r="AG354" s="476"/>
      <c r="AH354" s="476"/>
    </row>
    <row r="355" spans="1:34" ht="15.6">
      <c r="A355" s="476"/>
      <c r="B355" s="476"/>
      <c r="C355" s="476"/>
      <c r="D355" s="476"/>
      <c r="E355" s="476"/>
      <c r="F355" s="476"/>
      <c r="G355" s="476"/>
      <c r="H355" s="476"/>
      <c r="I355" s="476"/>
      <c r="J355" s="476"/>
      <c r="K355" s="476"/>
      <c r="L355" s="476"/>
      <c r="M355" s="476"/>
      <c r="N355" s="476"/>
      <c r="O355" s="476"/>
      <c r="P355" s="476"/>
      <c r="Q355" s="476"/>
      <c r="R355" s="476"/>
      <c r="S355" s="476"/>
      <c r="T355" s="476"/>
      <c r="U355" s="476"/>
      <c r="V355" s="476"/>
      <c r="W355" s="476"/>
      <c r="X355" s="476"/>
      <c r="Y355" s="476"/>
      <c r="Z355" s="476"/>
      <c r="AA355" s="476"/>
      <c r="AB355" s="476"/>
      <c r="AC355" s="476"/>
      <c r="AD355" s="476"/>
      <c r="AE355" s="476"/>
      <c r="AF355" s="476"/>
      <c r="AG355" s="476"/>
      <c r="AH355" s="476"/>
    </row>
    <row r="356" spans="1:34" ht="15.6">
      <c r="A356" s="476"/>
      <c r="B356" s="476"/>
      <c r="C356" s="476"/>
      <c r="D356" s="476"/>
      <c r="E356" s="476"/>
      <c r="F356" s="476"/>
      <c r="G356" s="476"/>
      <c r="H356" s="476"/>
      <c r="I356" s="476"/>
      <c r="J356" s="476"/>
      <c r="K356" s="476"/>
      <c r="L356" s="476"/>
      <c r="M356" s="476"/>
      <c r="N356" s="476"/>
      <c r="O356" s="476"/>
      <c r="P356" s="476"/>
      <c r="Q356" s="476"/>
      <c r="R356" s="476"/>
      <c r="S356" s="476"/>
      <c r="T356" s="476"/>
      <c r="U356" s="476"/>
      <c r="V356" s="476"/>
      <c r="W356" s="476"/>
      <c r="X356" s="476"/>
      <c r="Y356" s="476"/>
      <c r="Z356" s="476"/>
      <c r="AA356" s="476"/>
      <c r="AB356" s="476"/>
      <c r="AC356" s="476"/>
      <c r="AD356" s="476"/>
      <c r="AE356" s="476"/>
      <c r="AF356" s="476"/>
      <c r="AG356" s="476"/>
      <c r="AH356" s="476"/>
    </row>
    <row r="357" spans="1:34" ht="15.6">
      <c r="A357" s="476"/>
      <c r="B357" s="476"/>
      <c r="C357" s="476"/>
      <c r="D357" s="476"/>
      <c r="E357" s="476"/>
      <c r="F357" s="476"/>
      <c r="G357" s="476"/>
      <c r="H357" s="476"/>
      <c r="I357" s="476"/>
      <c r="J357" s="476"/>
      <c r="K357" s="476"/>
      <c r="L357" s="476"/>
      <c r="M357" s="476"/>
      <c r="N357" s="476"/>
      <c r="O357" s="476"/>
      <c r="P357" s="476"/>
      <c r="Q357" s="476"/>
      <c r="R357" s="476"/>
      <c r="S357" s="476"/>
      <c r="T357" s="476"/>
      <c r="U357" s="476"/>
      <c r="V357" s="476"/>
      <c r="W357" s="476"/>
      <c r="X357" s="476"/>
      <c r="Y357" s="476"/>
      <c r="Z357" s="476"/>
      <c r="AA357" s="476"/>
      <c r="AB357" s="476"/>
      <c r="AC357" s="476"/>
      <c r="AD357" s="476"/>
      <c r="AE357" s="476"/>
      <c r="AF357" s="476"/>
      <c r="AG357" s="476"/>
      <c r="AH357" s="476"/>
    </row>
    <row r="358" spans="1:34" ht="15.6">
      <c r="A358" s="476"/>
      <c r="B358" s="476"/>
      <c r="C358" s="476"/>
      <c r="D358" s="476"/>
      <c r="E358" s="476"/>
      <c r="F358" s="476"/>
      <c r="G358" s="476"/>
      <c r="H358" s="476"/>
      <c r="I358" s="476"/>
      <c r="J358" s="476"/>
      <c r="K358" s="476"/>
      <c r="L358" s="476"/>
      <c r="M358" s="476"/>
      <c r="N358" s="476"/>
      <c r="O358" s="476"/>
      <c r="P358" s="476"/>
      <c r="Q358" s="476"/>
      <c r="R358" s="476"/>
      <c r="S358" s="476"/>
      <c r="T358" s="476"/>
      <c r="U358" s="476"/>
      <c r="V358" s="476"/>
      <c r="W358" s="476"/>
      <c r="X358" s="476"/>
      <c r="Y358" s="476"/>
      <c r="Z358" s="476"/>
      <c r="AA358" s="476"/>
      <c r="AB358" s="476"/>
      <c r="AC358" s="476"/>
      <c r="AD358" s="476"/>
      <c r="AE358" s="476"/>
      <c r="AF358" s="476"/>
      <c r="AG358" s="476"/>
      <c r="AH358" s="476"/>
    </row>
    <row r="359" spans="1:34" ht="15.6">
      <c r="A359" s="476"/>
      <c r="B359" s="476"/>
      <c r="C359" s="476"/>
      <c r="D359" s="476"/>
      <c r="E359" s="476"/>
      <c r="F359" s="476"/>
      <c r="G359" s="476"/>
      <c r="H359" s="476"/>
      <c r="I359" s="476"/>
      <c r="J359" s="476"/>
      <c r="K359" s="476"/>
      <c r="L359" s="476"/>
      <c r="M359" s="476"/>
      <c r="N359" s="476"/>
      <c r="O359" s="476"/>
      <c r="P359" s="476"/>
      <c r="Q359" s="476"/>
      <c r="R359" s="476"/>
      <c r="S359" s="476"/>
      <c r="T359" s="476"/>
      <c r="U359" s="476"/>
      <c r="V359" s="476"/>
      <c r="W359" s="476"/>
      <c r="X359" s="476"/>
      <c r="Y359" s="476"/>
      <c r="Z359" s="476"/>
      <c r="AA359" s="476"/>
      <c r="AB359" s="476"/>
      <c r="AC359" s="476"/>
      <c r="AD359" s="476"/>
      <c r="AE359" s="476"/>
      <c r="AF359" s="476"/>
      <c r="AG359" s="476"/>
      <c r="AH359" s="476"/>
    </row>
    <row r="360" spans="1:34" ht="15.6">
      <c r="A360" s="476"/>
      <c r="B360" s="476"/>
      <c r="C360" s="476"/>
      <c r="D360" s="476"/>
      <c r="E360" s="476"/>
      <c r="F360" s="476"/>
      <c r="G360" s="476"/>
      <c r="H360" s="476"/>
      <c r="I360" s="476"/>
      <c r="J360" s="476"/>
      <c r="K360" s="476"/>
      <c r="L360" s="476"/>
      <c r="M360" s="476"/>
      <c r="N360" s="476"/>
      <c r="O360" s="476"/>
      <c r="P360" s="476"/>
      <c r="Q360" s="476"/>
      <c r="R360" s="476"/>
      <c r="S360" s="476"/>
      <c r="T360" s="476"/>
      <c r="U360" s="476"/>
      <c r="V360" s="476"/>
      <c r="W360" s="476"/>
      <c r="X360" s="476"/>
      <c r="Y360" s="476"/>
      <c r="Z360" s="476"/>
      <c r="AA360" s="476"/>
      <c r="AB360" s="476"/>
      <c r="AC360" s="476"/>
      <c r="AD360" s="476"/>
      <c r="AE360" s="476"/>
      <c r="AF360" s="476"/>
      <c r="AG360" s="476"/>
      <c r="AH360" s="476"/>
    </row>
    <row r="361" spans="1:34" ht="15.6">
      <c r="A361" s="476"/>
      <c r="B361" s="476"/>
      <c r="C361" s="476"/>
      <c r="D361" s="476"/>
      <c r="E361" s="476"/>
      <c r="F361" s="476"/>
      <c r="G361" s="476"/>
      <c r="H361" s="476"/>
      <c r="I361" s="476"/>
      <c r="J361" s="476"/>
      <c r="K361" s="476"/>
      <c r="L361" s="476"/>
      <c r="M361" s="476"/>
      <c r="N361" s="476"/>
      <c r="O361" s="476"/>
      <c r="P361" s="476"/>
      <c r="Q361" s="476"/>
      <c r="R361" s="476"/>
      <c r="S361" s="476"/>
      <c r="T361" s="476"/>
      <c r="U361" s="476"/>
      <c r="V361" s="476"/>
      <c r="W361" s="476"/>
      <c r="X361" s="476"/>
      <c r="Y361" s="476"/>
      <c r="Z361" s="476"/>
      <c r="AA361" s="476"/>
      <c r="AB361" s="476"/>
      <c r="AC361" s="476"/>
      <c r="AD361" s="476"/>
      <c r="AE361" s="476"/>
      <c r="AF361" s="476"/>
      <c r="AG361" s="476"/>
      <c r="AH361" s="476"/>
    </row>
    <row r="362" spans="1:34" ht="15.6">
      <c r="A362" s="476"/>
      <c r="B362" s="476"/>
      <c r="C362" s="476"/>
      <c r="D362" s="476"/>
      <c r="E362" s="476"/>
      <c r="F362" s="476"/>
      <c r="G362" s="476"/>
      <c r="H362" s="476"/>
      <c r="I362" s="476"/>
      <c r="J362" s="476"/>
      <c r="K362" s="476"/>
      <c r="L362" s="476"/>
      <c r="M362" s="476"/>
      <c r="N362" s="476"/>
      <c r="O362" s="476"/>
      <c r="P362" s="476"/>
      <c r="Q362" s="476"/>
      <c r="R362" s="476"/>
      <c r="S362" s="476"/>
      <c r="T362" s="476"/>
      <c r="U362" s="476"/>
      <c r="V362" s="476"/>
      <c r="W362" s="476"/>
      <c r="X362" s="476"/>
      <c r="Y362" s="476"/>
      <c r="Z362" s="476"/>
      <c r="AA362" s="476"/>
      <c r="AB362" s="476"/>
      <c r="AC362" s="476"/>
      <c r="AD362" s="476"/>
      <c r="AE362" s="476"/>
      <c r="AF362" s="476"/>
      <c r="AG362" s="476"/>
      <c r="AH362" s="476"/>
    </row>
    <row r="363" spans="1:34" ht="15.6">
      <c r="A363" s="476"/>
      <c r="B363" s="476"/>
      <c r="C363" s="476"/>
      <c r="D363" s="476"/>
      <c r="E363" s="476"/>
      <c r="F363" s="476"/>
      <c r="G363" s="476"/>
      <c r="H363" s="476"/>
      <c r="I363" s="476"/>
      <c r="J363" s="476"/>
      <c r="K363" s="476"/>
      <c r="L363" s="476"/>
      <c r="M363" s="476"/>
      <c r="N363" s="476"/>
      <c r="O363" s="476"/>
      <c r="P363" s="476"/>
      <c r="Q363" s="476"/>
      <c r="R363" s="476"/>
      <c r="S363" s="476"/>
      <c r="T363" s="476"/>
      <c r="U363" s="476"/>
      <c r="V363" s="476"/>
      <c r="W363" s="476"/>
      <c r="X363" s="476"/>
      <c r="Y363" s="476"/>
      <c r="Z363" s="476"/>
      <c r="AA363" s="476"/>
      <c r="AB363" s="476"/>
      <c r="AC363" s="476"/>
      <c r="AD363" s="476"/>
      <c r="AE363" s="476"/>
      <c r="AF363" s="476"/>
      <c r="AG363" s="476"/>
      <c r="AH363" s="476"/>
    </row>
    <row r="364" spans="1:34" ht="15.6">
      <c r="A364" s="476"/>
      <c r="B364" s="476"/>
      <c r="C364" s="476"/>
      <c r="D364" s="476"/>
      <c r="E364" s="476"/>
      <c r="F364" s="476"/>
      <c r="G364" s="476"/>
      <c r="H364" s="476"/>
      <c r="I364" s="476"/>
      <c r="J364" s="476"/>
      <c r="K364" s="476"/>
      <c r="L364" s="476"/>
      <c r="M364" s="476"/>
      <c r="N364" s="476"/>
      <c r="O364" s="476"/>
      <c r="P364" s="476"/>
      <c r="Q364" s="476"/>
      <c r="R364" s="476"/>
      <c r="S364" s="476"/>
      <c r="T364" s="476"/>
      <c r="U364" s="476"/>
      <c r="V364" s="476"/>
      <c r="W364" s="476"/>
      <c r="X364" s="476"/>
      <c r="Y364" s="476"/>
      <c r="Z364" s="476"/>
      <c r="AA364" s="476"/>
      <c r="AB364" s="476"/>
      <c r="AC364" s="476"/>
      <c r="AD364" s="476"/>
      <c r="AE364" s="476"/>
      <c r="AF364" s="476"/>
      <c r="AG364" s="476"/>
      <c r="AH364" s="476"/>
    </row>
    <row r="365" spans="1:34" ht="15.6">
      <c r="A365" s="476"/>
      <c r="B365" s="476"/>
      <c r="C365" s="476"/>
      <c r="D365" s="476"/>
      <c r="E365" s="476"/>
      <c r="F365" s="476"/>
      <c r="G365" s="476"/>
      <c r="H365" s="476"/>
      <c r="I365" s="476"/>
      <c r="J365" s="476"/>
      <c r="K365" s="476"/>
      <c r="L365" s="476"/>
      <c r="M365" s="476"/>
      <c r="N365" s="476"/>
      <c r="O365" s="476"/>
      <c r="P365" s="476"/>
      <c r="Q365" s="476"/>
      <c r="R365" s="476"/>
      <c r="S365" s="476"/>
      <c r="T365" s="476"/>
      <c r="U365" s="476"/>
      <c r="V365" s="476"/>
      <c r="W365" s="476"/>
      <c r="X365" s="476"/>
      <c r="Y365" s="476"/>
      <c r="Z365" s="476"/>
      <c r="AA365" s="476"/>
      <c r="AB365" s="476"/>
      <c r="AC365" s="476"/>
      <c r="AD365" s="476"/>
      <c r="AE365" s="476"/>
      <c r="AF365" s="476"/>
      <c r="AG365" s="476"/>
      <c r="AH365" s="476"/>
    </row>
    <row r="366" spans="1:34" ht="15.6">
      <c r="A366" s="476"/>
      <c r="B366" s="476"/>
      <c r="C366" s="476"/>
      <c r="D366" s="476"/>
      <c r="E366" s="476"/>
      <c r="F366" s="476"/>
      <c r="G366" s="476"/>
      <c r="H366" s="476"/>
      <c r="I366" s="476"/>
      <c r="J366" s="476"/>
      <c r="K366" s="476"/>
      <c r="L366" s="476"/>
      <c r="M366" s="476"/>
      <c r="N366" s="476"/>
      <c r="O366" s="476"/>
      <c r="P366" s="476"/>
      <c r="Q366" s="476"/>
      <c r="R366" s="476"/>
      <c r="S366" s="476"/>
      <c r="T366" s="476"/>
      <c r="U366" s="476"/>
      <c r="V366" s="476"/>
      <c r="W366" s="476"/>
      <c r="X366" s="476"/>
      <c r="Y366" s="476"/>
      <c r="Z366" s="476"/>
      <c r="AA366" s="476"/>
      <c r="AB366" s="476"/>
      <c r="AC366" s="476"/>
      <c r="AD366" s="476"/>
      <c r="AE366" s="476"/>
      <c r="AF366" s="476"/>
      <c r="AG366" s="476"/>
      <c r="AH366" s="476"/>
    </row>
    <row r="367" spans="1:34" ht="15.6">
      <c r="A367" s="476"/>
      <c r="B367" s="476"/>
      <c r="C367" s="476"/>
      <c r="D367" s="476"/>
      <c r="E367" s="476"/>
      <c r="F367" s="476"/>
      <c r="G367" s="476"/>
      <c r="H367" s="476"/>
      <c r="I367" s="476"/>
      <c r="J367" s="476"/>
      <c r="K367" s="476"/>
      <c r="L367" s="476"/>
      <c r="M367" s="476"/>
      <c r="N367" s="476"/>
      <c r="O367" s="476"/>
      <c r="P367" s="476"/>
      <c r="Q367" s="476"/>
      <c r="R367" s="476"/>
      <c r="S367" s="476"/>
      <c r="T367" s="476"/>
      <c r="U367" s="476"/>
      <c r="V367" s="476"/>
      <c r="W367" s="476"/>
      <c r="X367" s="476"/>
      <c r="Y367" s="476"/>
      <c r="Z367" s="476"/>
      <c r="AA367" s="476"/>
      <c r="AB367" s="476"/>
      <c r="AC367" s="476"/>
      <c r="AD367" s="476"/>
      <c r="AE367" s="476"/>
      <c r="AF367" s="476"/>
      <c r="AG367" s="476"/>
      <c r="AH367" s="476"/>
    </row>
    <row r="368" spans="1:34" ht="15.6">
      <c r="A368" s="476"/>
      <c r="B368" s="476"/>
      <c r="C368" s="476"/>
      <c r="D368" s="476"/>
      <c r="E368" s="476"/>
      <c r="F368" s="476"/>
      <c r="G368" s="476"/>
      <c r="H368" s="476"/>
      <c r="I368" s="476"/>
      <c r="J368" s="476"/>
      <c r="K368" s="476"/>
      <c r="L368" s="476"/>
      <c r="M368" s="476"/>
      <c r="N368" s="476"/>
      <c r="O368" s="476"/>
      <c r="P368" s="476"/>
      <c r="Q368" s="476"/>
      <c r="R368" s="476"/>
      <c r="S368" s="476"/>
      <c r="T368" s="476"/>
      <c r="U368" s="476"/>
      <c r="V368" s="476"/>
      <c r="W368" s="476"/>
      <c r="X368" s="476"/>
      <c r="Y368" s="476"/>
      <c r="Z368" s="476"/>
      <c r="AA368" s="476"/>
      <c r="AB368" s="476"/>
      <c r="AC368" s="476"/>
      <c r="AD368" s="476"/>
      <c r="AE368" s="476"/>
      <c r="AF368" s="476"/>
      <c r="AG368" s="476"/>
      <c r="AH368" s="476"/>
    </row>
    <row r="369" spans="1:34" ht="15.6">
      <c r="A369" s="476"/>
      <c r="B369" s="476"/>
      <c r="C369" s="476"/>
      <c r="D369" s="476"/>
      <c r="E369" s="476"/>
      <c r="F369" s="476"/>
      <c r="G369" s="476"/>
      <c r="H369" s="476"/>
      <c r="I369" s="476"/>
      <c r="J369" s="476"/>
      <c r="K369" s="476"/>
      <c r="L369" s="476"/>
      <c r="M369" s="476"/>
      <c r="N369" s="476"/>
      <c r="O369" s="476"/>
      <c r="P369" s="476"/>
      <c r="Q369" s="476"/>
      <c r="R369" s="476"/>
      <c r="S369" s="476"/>
      <c r="T369" s="476"/>
      <c r="U369" s="476"/>
      <c r="V369" s="476"/>
      <c r="W369" s="476"/>
      <c r="X369" s="476"/>
      <c r="Y369" s="476"/>
      <c r="Z369" s="476"/>
      <c r="AA369" s="476"/>
      <c r="AB369" s="476"/>
      <c r="AC369" s="476"/>
      <c r="AD369" s="476"/>
      <c r="AE369" s="476"/>
      <c r="AF369" s="476"/>
      <c r="AG369" s="476"/>
      <c r="AH369" s="476"/>
    </row>
    <row r="370" spans="1:34" ht="15.6">
      <c r="A370" s="476"/>
      <c r="B370" s="476"/>
      <c r="C370" s="476"/>
      <c r="D370" s="476"/>
      <c r="E370" s="476"/>
      <c r="F370" s="476"/>
      <c r="G370" s="476"/>
      <c r="H370" s="476"/>
      <c r="I370" s="476"/>
      <c r="J370" s="476"/>
      <c r="K370" s="476"/>
      <c r="L370" s="476"/>
      <c r="M370" s="476"/>
      <c r="N370" s="476"/>
      <c r="O370" s="476"/>
      <c r="P370" s="476"/>
      <c r="Q370" s="476"/>
      <c r="R370" s="476"/>
      <c r="S370" s="476"/>
      <c r="T370" s="476"/>
      <c r="U370" s="476"/>
      <c r="V370" s="476"/>
      <c r="W370" s="476"/>
      <c r="X370" s="476"/>
      <c r="Y370" s="476"/>
      <c r="Z370" s="476"/>
      <c r="AA370" s="476"/>
      <c r="AB370" s="476"/>
      <c r="AC370" s="476"/>
      <c r="AD370" s="476"/>
      <c r="AE370" s="476"/>
      <c r="AF370" s="476"/>
      <c r="AG370" s="476"/>
      <c r="AH370" s="476"/>
    </row>
    <row r="371" spans="1:34" ht="15.6">
      <c r="A371" s="476"/>
      <c r="B371" s="476"/>
      <c r="C371" s="476"/>
      <c r="D371" s="476"/>
      <c r="E371" s="476"/>
      <c r="F371" s="476"/>
      <c r="G371" s="476"/>
      <c r="H371" s="476"/>
      <c r="I371" s="476"/>
      <c r="J371" s="476"/>
      <c r="K371" s="476"/>
      <c r="L371" s="476"/>
      <c r="M371" s="476"/>
      <c r="N371" s="476"/>
      <c r="O371" s="476"/>
      <c r="P371" s="476"/>
      <c r="Q371" s="476"/>
      <c r="R371" s="476"/>
      <c r="S371" s="476"/>
      <c r="T371" s="476"/>
      <c r="U371" s="476"/>
      <c r="V371" s="476"/>
      <c r="W371" s="476"/>
      <c r="X371" s="476"/>
      <c r="Y371" s="476"/>
      <c r="Z371" s="476"/>
      <c r="AA371" s="476"/>
      <c r="AB371" s="476"/>
      <c r="AC371" s="476"/>
      <c r="AD371" s="476"/>
      <c r="AE371" s="476"/>
      <c r="AF371" s="476"/>
      <c r="AG371" s="476"/>
      <c r="AH371" s="476"/>
    </row>
    <row r="372" spans="1:34" ht="15.6">
      <c r="A372" s="476"/>
      <c r="B372" s="476"/>
      <c r="C372" s="476"/>
      <c r="D372" s="476"/>
      <c r="E372" s="476"/>
      <c r="F372" s="476"/>
      <c r="G372" s="476"/>
      <c r="H372" s="476"/>
      <c r="I372" s="476"/>
      <c r="J372" s="476"/>
      <c r="K372" s="476"/>
      <c r="L372" s="476"/>
      <c r="M372" s="476"/>
      <c r="N372" s="476"/>
      <c r="O372" s="476"/>
      <c r="P372" s="476"/>
      <c r="Q372" s="476"/>
      <c r="R372" s="476"/>
      <c r="S372" s="476"/>
      <c r="T372" s="476"/>
      <c r="U372" s="476"/>
      <c r="V372" s="476"/>
      <c r="W372" s="476"/>
      <c r="X372" s="476"/>
      <c r="Y372" s="476"/>
      <c r="Z372" s="476"/>
      <c r="AA372" s="476"/>
      <c r="AB372" s="476"/>
      <c r="AC372" s="476"/>
      <c r="AD372" s="476"/>
      <c r="AE372" s="476"/>
      <c r="AF372" s="476"/>
      <c r="AG372" s="476"/>
      <c r="AH372" s="476"/>
    </row>
    <row r="373" spans="1:34" ht="15.6">
      <c r="A373" s="476"/>
      <c r="B373" s="476"/>
      <c r="C373" s="476"/>
      <c r="D373" s="476"/>
      <c r="E373" s="476"/>
      <c r="F373" s="476"/>
      <c r="G373" s="476"/>
      <c r="H373" s="476"/>
      <c r="I373" s="476"/>
      <c r="J373" s="476"/>
      <c r="K373" s="476"/>
      <c r="L373" s="476"/>
      <c r="M373" s="476"/>
      <c r="N373" s="476"/>
      <c r="O373" s="476"/>
      <c r="P373" s="476"/>
      <c r="Q373" s="476"/>
      <c r="R373" s="476"/>
      <c r="S373" s="476"/>
      <c r="T373" s="476"/>
      <c r="U373" s="476"/>
      <c r="V373" s="476"/>
      <c r="W373" s="476"/>
      <c r="X373" s="476"/>
      <c r="Y373" s="476"/>
      <c r="Z373" s="476"/>
      <c r="AA373" s="476"/>
      <c r="AB373" s="476"/>
      <c r="AC373" s="476"/>
      <c r="AD373" s="476"/>
      <c r="AE373" s="476"/>
      <c r="AF373" s="476"/>
      <c r="AG373" s="476"/>
      <c r="AH373" s="476"/>
    </row>
    <row r="374" spans="1:34" ht="15.6">
      <c r="A374" s="476"/>
      <c r="B374" s="476"/>
      <c r="C374" s="476"/>
      <c r="D374" s="476"/>
      <c r="E374" s="476"/>
      <c r="F374" s="476"/>
      <c r="G374" s="476"/>
      <c r="H374" s="476"/>
      <c r="I374" s="476"/>
      <c r="J374" s="476"/>
      <c r="K374" s="476"/>
      <c r="L374" s="476"/>
      <c r="M374" s="476"/>
      <c r="N374" s="476"/>
      <c r="O374" s="476"/>
      <c r="P374" s="476"/>
      <c r="Q374" s="476"/>
      <c r="R374" s="476"/>
      <c r="S374" s="476"/>
      <c r="T374" s="476"/>
      <c r="U374" s="476"/>
      <c r="V374" s="476"/>
      <c r="W374" s="476"/>
      <c r="X374" s="476"/>
      <c r="Y374" s="476"/>
      <c r="Z374" s="476"/>
      <c r="AA374" s="476"/>
      <c r="AB374" s="476"/>
      <c r="AC374" s="476"/>
      <c r="AD374" s="476"/>
      <c r="AE374" s="476"/>
      <c r="AF374" s="476"/>
      <c r="AG374" s="476"/>
      <c r="AH374" s="476"/>
    </row>
    <row r="375" spans="1:34" ht="15.6">
      <c r="A375" s="476"/>
      <c r="B375" s="476"/>
      <c r="C375" s="476"/>
      <c r="D375" s="476"/>
      <c r="E375" s="476"/>
      <c r="F375" s="476"/>
      <c r="G375" s="476"/>
      <c r="H375" s="476"/>
      <c r="I375" s="476"/>
      <c r="J375" s="476"/>
      <c r="K375" s="476"/>
      <c r="L375" s="476"/>
      <c r="M375" s="476"/>
      <c r="N375" s="476"/>
      <c r="O375" s="476"/>
      <c r="P375" s="476"/>
      <c r="Q375" s="476"/>
      <c r="R375" s="476"/>
      <c r="S375" s="476"/>
      <c r="T375" s="476"/>
      <c r="U375" s="476"/>
      <c r="V375" s="476"/>
      <c r="W375" s="476"/>
      <c r="X375" s="476"/>
      <c r="Y375" s="476"/>
      <c r="Z375" s="476"/>
      <c r="AA375" s="476"/>
      <c r="AB375" s="476"/>
      <c r="AC375" s="476"/>
      <c r="AD375" s="476"/>
      <c r="AE375" s="476"/>
      <c r="AF375" s="476"/>
      <c r="AG375" s="476"/>
      <c r="AH375" s="476"/>
    </row>
    <row r="376" spans="1:34" ht="15.6">
      <c r="A376" s="476"/>
      <c r="B376" s="476"/>
      <c r="C376" s="476"/>
      <c r="D376" s="476"/>
      <c r="E376" s="476"/>
      <c r="F376" s="476"/>
      <c r="G376" s="476"/>
      <c r="H376" s="476"/>
      <c r="I376" s="476"/>
      <c r="J376" s="476"/>
      <c r="K376" s="476"/>
      <c r="L376" s="476"/>
      <c r="M376" s="476"/>
      <c r="N376" s="476"/>
      <c r="O376" s="476"/>
      <c r="P376" s="476"/>
      <c r="Q376" s="476"/>
      <c r="R376" s="476"/>
      <c r="S376" s="476"/>
      <c r="T376" s="476"/>
      <c r="U376" s="476"/>
      <c r="V376" s="476"/>
      <c r="W376" s="476"/>
      <c r="X376" s="476"/>
      <c r="Y376" s="476"/>
      <c r="Z376" s="476"/>
      <c r="AA376" s="476"/>
      <c r="AB376" s="476"/>
      <c r="AC376" s="476"/>
      <c r="AD376" s="476"/>
      <c r="AE376" s="476"/>
      <c r="AF376" s="476"/>
      <c r="AG376" s="476"/>
      <c r="AH376" s="476"/>
    </row>
    <row r="377" spans="1:34" ht="15.6">
      <c r="A377" s="476"/>
      <c r="B377" s="476"/>
      <c r="C377" s="476"/>
      <c r="D377" s="476"/>
      <c r="E377" s="476"/>
      <c r="F377" s="476"/>
      <c r="G377" s="476"/>
      <c r="H377" s="476"/>
      <c r="I377" s="476"/>
      <c r="J377" s="476"/>
      <c r="K377" s="476"/>
      <c r="L377" s="476"/>
      <c r="M377" s="476"/>
      <c r="N377" s="476"/>
      <c r="O377" s="476"/>
      <c r="P377" s="476"/>
      <c r="Q377" s="476"/>
      <c r="R377" s="476"/>
      <c r="S377" s="476"/>
      <c r="T377" s="476"/>
      <c r="U377" s="476"/>
      <c r="V377" s="476"/>
      <c r="W377" s="476"/>
      <c r="X377" s="476"/>
      <c r="Y377" s="476"/>
      <c r="Z377" s="476"/>
      <c r="AA377" s="476"/>
      <c r="AB377" s="476"/>
      <c r="AC377" s="476"/>
      <c r="AD377" s="476"/>
      <c r="AE377" s="476"/>
      <c r="AF377" s="476"/>
      <c r="AG377" s="476"/>
      <c r="AH377" s="476"/>
    </row>
    <row r="378" spans="1:34" ht="15.6">
      <c r="A378" s="476"/>
      <c r="B378" s="476"/>
      <c r="C378" s="476"/>
      <c r="D378" s="476"/>
      <c r="E378" s="476"/>
      <c r="F378" s="476"/>
      <c r="G378" s="476"/>
      <c r="H378" s="476"/>
      <c r="I378" s="476"/>
      <c r="J378" s="476"/>
      <c r="K378" s="476"/>
      <c r="L378" s="476"/>
      <c r="M378" s="476"/>
      <c r="N378" s="476"/>
      <c r="O378" s="476"/>
      <c r="P378" s="476"/>
      <c r="Q378" s="476"/>
      <c r="R378" s="476"/>
      <c r="S378" s="476"/>
      <c r="T378" s="476"/>
      <c r="U378" s="476"/>
      <c r="V378" s="476"/>
      <c r="W378" s="476"/>
      <c r="X378" s="476"/>
      <c r="Y378" s="476"/>
      <c r="Z378" s="476"/>
      <c r="AA378" s="476"/>
      <c r="AB378" s="476"/>
      <c r="AC378" s="476"/>
      <c r="AD378" s="476"/>
      <c r="AE378" s="476"/>
      <c r="AF378" s="476"/>
      <c r="AG378" s="476"/>
      <c r="AH378" s="476"/>
    </row>
    <row r="379" spans="1:34" ht="15.6">
      <c r="A379" s="476"/>
      <c r="B379" s="476"/>
      <c r="C379" s="476"/>
      <c r="D379" s="476"/>
      <c r="E379" s="476"/>
      <c r="F379" s="476"/>
      <c r="G379" s="476"/>
      <c r="H379" s="476"/>
      <c r="I379" s="476"/>
      <c r="J379" s="476"/>
      <c r="K379" s="476"/>
      <c r="L379" s="476"/>
      <c r="M379" s="476"/>
      <c r="N379" s="476"/>
      <c r="O379" s="476"/>
      <c r="P379" s="476"/>
      <c r="Q379" s="476"/>
      <c r="R379" s="476"/>
      <c r="S379" s="476"/>
      <c r="T379" s="476"/>
      <c r="U379" s="476"/>
      <c r="V379" s="476"/>
      <c r="W379" s="476"/>
      <c r="X379" s="476"/>
      <c r="Y379" s="476"/>
      <c r="Z379" s="476"/>
      <c r="AA379" s="476"/>
      <c r="AB379" s="476"/>
      <c r="AC379" s="476"/>
      <c r="AD379" s="476"/>
      <c r="AE379" s="476"/>
      <c r="AF379" s="476"/>
      <c r="AG379" s="476"/>
      <c r="AH379" s="476"/>
    </row>
    <row r="380" spans="1:34" ht="15.6">
      <c r="A380" s="476"/>
      <c r="B380" s="476"/>
      <c r="C380" s="476"/>
      <c r="D380" s="476"/>
      <c r="E380" s="476"/>
      <c r="F380" s="476"/>
      <c r="G380" s="476"/>
      <c r="H380" s="476"/>
      <c r="I380" s="476"/>
      <c r="J380" s="476"/>
      <c r="K380" s="476"/>
      <c r="L380" s="476"/>
      <c r="M380" s="476"/>
      <c r="N380" s="476"/>
      <c r="O380" s="476"/>
      <c r="P380" s="476"/>
      <c r="Q380" s="476"/>
      <c r="R380" s="476"/>
      <c r="S380" s="476"/>
      <c r="T380" s="476"/>
      <c r="U380" s="476"/>
      <c r="V380" s="476"/>
      <c r="W380" s="476"/>
      <c r="X380" s="476"/>
      <c r="Y380" s="476"/>
      <c r="Z380" s="476"/>
      <c r="AA380" s="476"/>
      <c r="AB380" s="476"/>
      <c r="AC380" s="476"/>
      <c r="AD380" s="476"/>
      <c r="AE380" s="476"/>
      <c r="AF380" s="476"/>
      <c r="AG380" s="476"/>
      <c r="AH380" s="476"/>
    </row>
    <row r="381" spans="1:34" ht="15.6">
      <c r="A381" s="476"/>
      <c r="B381" s="476"/>
      <c r="C381" s="476"/>
      <c r="D381" s="476"/>
      <c r="E381" s="476"/>
      <c r="F381" s="476"/>
      <c r="G381" s="476"/>
      <c r="H381" s="476"/>
      <c r="I381" s="476"/>
      <c r="J381" s="476"/>
      <c r="K381" s="476"/>
      <c r="L381" s="476"/>
      <c r="M381" s="476"/>
      <c r="N381" s="476"/>
      <c r="O381" s="476"/>
      <c r="P381" s="476"/>
      <c r="Q381" s="476"/>
      <c r="R381" s="476"/>
      <c r="S381" s="476"/>
      <c r="T381" s="476"/>
      <c r="U381" s="476"/>
      <c r="V381" s="476"/>
      <c r="W381" s="476"/>
      <c r="X381" s="476"/>
      <c r="Y381" s="476"/>
      <c r="Z381" s="476"/>
      <c r="AA381" s="476"/>
      <c r="AB381" s="476"/>
      <c r="AC381" s="476"/>
      <c r="AD381" s="476"/>
      <c r="AE381" s="476"/>
      <c r="AF381" s="476"/>
      <c r="AG381" s="476"/>
      <c r="AH381" s="476"/>
    </row>
    <row r="382" spans="1:34" ht="15.6">
      <c r="A382" s="476"/>
      <c r="B382" s="476"/>
      <c r="C382" s="476"/>
      <c r="D382" s="476"/>
      <c r="E382" s="476"/>
      <c r="F382" s="476"/>
      <c r="G382" s="476"/>
      <c r="H382" s="476"/>
      <c r="I382" s="476"/>
      <c r="J382" s="476"/>
      <c r="K382" s="476"/>
      <c r="L382" s="476"/>
      <c r="M382" s="476"/>
      <c r="N382" s="476"/>
      <c r="O382" s="476"/>
      <c r="P382" s="476"/>
      <c r="Q382" s="476"/>
      <c r="R382" s="476"/>
      <c r="S382" s="476"/>
      <c r="T382" s="476"/>
      <c r="U382" s="476"/>
      <c r="V382" s="476"/>
      <c r="W382" s="476"/>
      <c r="X382" s="476"/>
      <c r="Y382" s="476"/>
      <c r="Z382" s="476"/>
      <c r="AA382" s="476"/>
      <c r="AB382" s="476"/>
      <c r="AC382" s="476"/>
      <c r="AD382" s="476"/>
      <c r="AE382" s="476"/>
      <c r="AF382" s="476"/>
      <c r="AG382" s="476"/>
      <c r="AH382" s="476"/>
    </row>
    <row r="383" spans="1:34" ht="15.6">
      <c r="A383" s="476"/>
      <c r="B383" s="476"/>
      <c r="C383" s="476"/>
      <c r="D383" s="476"/>
      <c r="E383" s="476"/>
      <c r="F383" s="476"/>
      <c r="G383" s="476"/>
      <c r="H383" s="476"/>
      <c r="I383" s="476"/>
      <c r="J383" s="476"/>
      <c r="K383" s="476"/>
      <c r="L383" s="476"/>
      <c r="M383" s="476"/>
      <c r="N383" s="476"/>
      <c r="O383" s="476"/>
      <c r="P383" s="476"/>
      <c r="Q383" s="476"/>
      <c r="R383" s="476"/>
      <c r="S383" s="476"/>
      <c r="T383" s="476"/>
      <c r="U383" s="476"/>
      <c r="V383" s="476"/>
      <c r="W383" s="476"/>
      <c r="X383" s="476"/>
      <c r="Y383" s="476"/>
      <c r="Z383" s="476"/>
      <c r="AA383" s="476"/>
      <c r="AB383" s="476"/>
      <c r="AC383" s="476"/>
      <c r="AD383" s="476"/>
      <c r="AE383" s="476"/>
      <c r="AF383" s="476"/>
      <c r="AG383" s="476"/>
      <c r="AH383" s="476"/>
    </row>
    <row r="384" spans="1:34" ht="15.6">
      <c r="A384" s="476"/>
      <c r="B384" s="476"/>
      <c r="C384" s="476"/>
      <c r="D384" s="476"/>
      <c r="E384" s="476"/>
      <c r="F384" s="476"/>
      <c r="G384" s="476"/>
      <c r="H384" s="476"/>
      <c r="I384" s="476"/>
      <c r="J384" s="476"/>
      <c r="K384" s="476"/>
      <c r="L384" s="476"/>
      <c r="M384" s="476"/>
      <c r="N384" s="476"/>
      <c r="O384" s="476"/>
      <c r="P384" s="476"/>
      <c r="Q384" s="476"/>
      <c r="R384" s="476"/>
      <c r="S384" s="476"/>
      <c r="T384" s="476"/>
      <c r="U384" s="476"/>
      <c r="V384" s="476"/>
      <c r="W384" s="476"/>
      <c r="X384" s="476"/>
      <c r="Y384" s="476"/>
      <c r="Z384" s="476"/>
      <c r="AA384" s="476"/>
      <c r="AB384" s="476"/>
      <c r="AC384" s="476"/>
      <c r="AD384" s="476"/>
      <c r="AE384" s="476"/>
      <c r="AF384" s="476"/>
      <c r="AG384" s="476"/>
      <c r="AH384" s="476"/>
    </row>
    <row r="385" spans="1:34" ht="15.6">
      <c r="A385" s="476"/>
      <c r="B385" s="476"/>
      <c r="C385" s="476"/>
      <c r="D385" s="476"/>
      <c r="E385" s="476"/>
      <c r="F385" s="476"/>
      <c r="G385" s="476"/>
      <c r="H385" s="476"/>
      <c r="I385" s="476"/>
      <c r="J385" s="476"/>
      <c r="K385" s="476"/>
      <c r="L385" s="476"/>
      <c r="M385" s="476"/>
      <c r="N385" s="476"/>
      <c r="O385" s="476"/>
      <c r="P385" s="476"/>
      <c r="Q385" s="476"/>
      <c r="R385" s="476"/>
      <c r="S385" s="476"/>
      <c r="T385" s="476"/>
      <c r="U385" s="476"/>
      <c r="V385" s="476"/>
      <c r="W385" s="476"/>
      <c r="X385" s="476"/>
      <c r="Y385" s="476"/>
      <c r="Z385" s="476"/>
      <c r="AA385" s="476"/>
      <c r="AB385" s="476"/>
      <c r="AC385" s="476"/>
      <c r="AD385" s="476"/>
      <c r="AE385" s="476"/>
      <c r="AF385" s="476"/>
      <c r="AG385" s="476"/>
      <c r="AH385" s="476"/>
    </row>
    <row r="386" spans="1:34" ht="15.6">
      <c r="A386" s="476"/>
      <c r="B386" s="476"/>
      <c r="C386" s="476"/>
      <c r="D386" s="476"/>
      <c r="E386" s="476"/>
      <c r="F386" s="476"/>
      <c r="G386" s="476"/>
      <c r="H386" s="476"/>
      <c r="I386" s="476"/>
      <c r="J386" s="476"/>
      <c r="K386" s="476"/>
      <c r="L386" s="476"/>
      <c r="M386" s="476"/>
      <c r="N386" s="476"/>
      <c r="O386" s="476"/>
      <c r="P386" s="476"/>
      <c r="Q386" s="476"/>
      <c r="R386" s="476"/>
      <c r="S386" s="476"/>
      <c r="T386" s="476"/>
      <c r="U386" s="476"/>
      <c r="V386" s="476"/>
      <c r="W386" s="476"/>
      <c r="X386" s="476"/>
      <c r="Y386" s="476"/>
      <c r="Z386" s="476"/>
      <c r="AA386" s="476"/>
      <c r="AB386" s="476"/>
      <c r="AC386" s="476"/>
      <c r="AD386" s="476"/>
      <c r="AE386" s="476"/>
      <c r="AF386" s="476"/>
      <c r="AG386" s="476"/>
      <c r="AH386" s="476"/>
    </row>
    <row r="387" spans="1:34" ht="15.6">
      <c r="A387" s="476"/>
      <c r="B387" s="476"/>
      <c r="C387" s="476"/>
      <c r="D387" s="476"/>
      <c r="E387" s="476"/>
      <c r="F387" s="476"/>
      <c r="G387" s="476"/>
      <c r="H387" s="476"/>
      <c r="I387" s="476"/>
      <c r="J387" s="476"/>
      <c r="K387" s="476"/>
      <c r="L387" s="476"/>
      <c r="M387" s="476"/>
      <c r="N387" s="476"/>
      <c r="O387" s="476"/>
      <c r="P387" s="476"/>
      <c r="Q387" s="476"/>
      <c r="R387" s="476"/>
      <c r="S387" s="476"/>
      <c r="T387" s="476"/>
      <c r="U387" s="476"/>
      <c r="V387" s="476"/>
      <c r="W387" s="476"/>
      <c r="X387" s="476"/>
      <c r="Y387" s="476"/>
      <c r="Z387" s="476"/>
      <c r="AA387" s="476"/>
      <c r="AB387" s="476"/>
      <c r="AC387" s="476"/>
      <c r="AD387" s="476"/>
      <c r="AE387" s="476"/>
      <c r="AF387" s="476"/>
      <c r="AG387" s="476"/>
      <c r="AH387" s="476"/>
    </row>
    <row r="388" spans="1:34" ht="15.6">
      <c r="A388" s="476"/>
      <c r="B388" s="476"/>
      <c r="C388" s="476"/>
      <c r="D388" s="476"/>
      <c r="E388" s="476"/>
      <c r="F388" s="476"/>
      <c r="G388" s="476"/>
      <c r="H388" s="476"/>
      <c r="I388" s="476"/>
      <c r="J388" s="476"/>
      <c r="K388" s="476"/>
      <c r="L388" s="476"/>
      <c r="M388" s="476"/>
      <c r="N388" s="476"/>
      <c r="O388" s="476"/>
      <c r="P388" s="476"/>
      <c r="Q388" s="476"/>
      <c r="R388" s="476"/>
      <c r="S388" s="476"/>
      <c r="T388" s="476"/>
      <c r="U388" s="476"/>
      <c r="V388" s="476"/>
      <c r="W388" s="476"/>
      <c r="X388" s="476"/>
      <c r="Y388" s="476"/>
      <c r="Z388" s="476"/>
      <c r="AA388" s="476"/>
      <c r="AB388" s="476"/>
      <c r="AC388" s="476"/>
      <c r="AD388" s="476"/>
      <c r="AE388" s="476"/>
      <c r="AF388" s="476"/>
      <c r="AG388" s="476"/>
      <c r="AH388" s="476"/>
    </row>
    <row r="389" spans="1:34" ht="15.6">
      <c r="A389" s="476"/>
      <c r="B389" s="476"/>
      <c r="C389" s="476"/>
      <c r="D389" s="476"/>
      <c r="E389" s="476"/>
      <c r="F389" s="476"/>
      <c r="G389" s="476"/>
      <c r="H389" s="476"/>
      <c r="I389" s="476"/>
      <c r="J389" s="476"/>
      <c r="K389" s="476"/>
      <c r="L389" s="476"/>
      <c r="M389" s="476"/>
      <c r="N389" s="476"/>
      <c r="O389" s="476"/>
      <c r="P389" s="476"/>
      <c r="Q389" s="476"/>
      <c r="R389" s="476"/>
      <c r="S389" s="476"/>
      <c r="T389" s="476"/>
      <c r="U389" s="476"/>
      <c r="V389" s="476"/>
      <c r="W389" s="476"/>
      <c r="X389" s="476"/>
      <c r="Y389" s="476"/>
      <c r="Z389" s="476"/>
      <c r="AA389" s="476"/>
      <c r="AB389" s="476"/>
      <c r="AC389" s="476"/>
      <c r="AD389" s="476"/>
      <c r="AE389" s="476"/>
      <c r="AF389" s="476"/>
      <c r="AG389" s="476"/>
      <c r="AH389" s="476"/>
    </row>
    <row r="390" spans="1:34" ht="15.6">
      <c r="A390" s="476"/>
      <c r="B390" s="476"/>
      <c r="C390" s="476"/>
      <c r="D390" s="476"/>
      <c r="E390" s="476"/>
      <c r="F390" s="476"/>
      <c r="G390" s="476"/>
      <c r="H390" s="476"/>
      <c r="I390" s="476"/>
      <c r="J390" s="476"/>
      <c r="K390" s="476"/>
      <c r="L390" s="476"/>
      <c r="M390" s="476"/>
      <c r="N390" s="476"/>
      <c r="O390" s="476"/>
      <c r="P390" s="476"/>
      <c r="Q390" s="476"/>
      <c r="R390" s="476"/>
      <c r="S390" s="476"/>
      <c r="T390" s="476"/>
      <c r="U390" s="476"/>
      <c r="V390" s="476"/>
      <c r="W390" s="476"/>
      <c r="X390" s="476"/>
      <c r="Y390" s="476"/>
      <c r="Z390" s="476"/>
      <c r="AA390" s="476"/>
      <c r="AB390" s="476"/>
      <c r="AC390" s="476"/>
      <c r="AD390" s="476"/>
      <c r="AE390" s="476"/>
      <c r="AF390" s="476"/>
      <c r="AG390" s="476"/>
      <c r="AH390" s="476"/>
    </row>
    <row r="391" spans="1:34" ht="15.6">
      <c r="A391" s="476"/>
      <c r="B391" s="476"/>
      <c r="C391" s="476"/>
      <c r="D391" s="476"/>
      <c r="E391" s="476"/>
      <c r="F391" s="476"/>
      <c r="G391" s="476"/>
      <c r="H391" s="476"/>
      <c r="I391" s="476"/>
      <c r="J391" s="476"/>
      <c r="K391" s="476"/>
      <c r="L391" s="476"/>
      <c r="M391" s="476"/>
      <c r="N391" s="476"/>
      <c r="O391" s="476"/>
      <c r="P391" s="476"/>
      <c r="Q391" s="476"/>
      <c r="R391" s="476"/>
      <c r="S391" s="476"/>
      <c r="T391" s="476"/>
      <c r="U391" s="476"/>
      <c r="V391" s="476"/>
      <c r="W391" s="476"/>
      <c r="X391" s="476"/>
      <c r="Y391" s="476"/>
      <c r="Z391" s="476"/>
      <c r="AA391" s="476"/>
      <c r="AB391" s="476"/>
      <c r="AC391" s="476"/>
      <c r="AD391" s="476"/>
      <c r="AE391" s="476"/>
      <c r="AF391" s="476"/>
      <c r="AG391" s="476"/>
      <c r="AH391" s="476"/>
    </row>
    <row r="392" spans="1:34" ht="15.6">
      <c r="A392" s="476"/>
      <c r="B392" s="476"/>
      <c r="C392" s="476"/>
      <c r="D392" s="476"/>
      <c r="E392" s="476"/>
      <c r="F392" s="476"/>
      <c r="G392" s="476"/>
      <c r="H392" s="476"/>
      <c r="I392" s="476"/>
      <c r="J392" s="476"/>
      <c r="K392" s="476"/>
      <c r="L392" s="476"/>
      <c r="M392" s="476"/>
      <c r="N392" s="476"/>
      <c r="O392" s="476"/>
      <c r="P392" s="476"/>
      <c r="Q392" s="476"/>
      <c r="R392" s="476"/>
      <c r="S392" s="476"/>
      <c r="T392" s="476"/>
      <c r="U392" s="476"/>
      <c r="V392" s="476"/>
      <c r="W392" s="476"/>
      <c r="X392" s="476"/>
      <c r="Y392" s="476"/>
      <c r="Z392" s="476"/>
      <c r="AA392" s="476"/>
      <c r="AB392" s="476"/>
      <c r="AC392" s="476"/>
      <c r="AD392" s="476"/>
      <c r="AE392" s="476"/>
      <c r="AF392" s="476"/>
      <c r="AG392" s="476"/>
      <c r="AH392" s="476"/>
    </row>
    <row r="393" spans="1:34" ht="15.6">
      <c r="A393" s="476"/>
      <c r="B393" s="476"/>
      <c r="C393" s="476"/>
      <c r="D393" s="476"/>
      <c r="E393" s="476"/>
      <c r="F393" s="476"/>
      <c r="G393" s="476"/>
      <c r="H393" s="476"/>
      <c r="I393" s="476"/>
      <c r="J393" s="476"/>
      <c r="K393" s="476"/>
      <c r="L393" s="476"/>
      <c r="M393" s="476"/>
      <c r="N393" s="476"/>
      <c r="O393" s="476"/>
      <c r="P393" s="476"/>
      <c r="Q393" s="476"/>
      <c r="R393" s="476"/>
      <c r="S393" s="476"/>
      <c r="T393" s="476"/>
      <c r="U393" s="476"/>
      <c r="V393" s="476"/>
      <c r="W393" s="476"/>
      <c r="X393" s="476"/>
      <c r="Y393" s="476"/>
      <c r="Z393" s="476"/>
      <c r="AA393" s="476"/>
      <c r="AB393" s="476"/>
      <c r="AC393" s="476"/>
      <c r="AD393" s="476"/>
      <c r="AE393" s="476"/>
      <c r="AF393" s="476"/>
      <c r="AG393" s="476"/>
      <c r="AH393" s="476"/>
    </row>
    <row r="394" spans="1:34" ht="15.6">
      <c r="A394" s="476"/>
      <c r="B394" s="476"/>
      <c r="C394" s="476"/>
      <c r="D394" s="476"/>
      <c r="E394" s="476"/>
      <c r="F394" s="476"/>
      <c r="G394" s="476"/>
      <c r="H394" s="476"/>
      <c r="I394" s="476"/>
      <c r="J394" s="476"/>
      <c r="K394" s="476"/>
      <c r="L394" s="476"/>
      <c r="M394" s="476"/>
      <c r="N394" s="476"/>
      <c r="O394" s="476"/>
      <c r="P394" s="476"/>
      <c r="Q394" s="476"/>
      <c r="R394" s="476"/>
      <c r="S394" s="476"/>
      <c r="T394" s="476"/>
      <c r="U394" s="476"/>
      <c r="V394" s="476"/>
      <c r="W394" s="476"/>
      <c r="X394" s="476"/>
      <c r="Y394" s="476"/>
      <c r="Z394" s="476"/>
      <c r="AA394" s="476"/>
      <c r="AB394" s="476"/>
      <c r="AC394" s="476"/>
      <c r="AD394" s="476"/>
      <c r="AE394" s="476"/>
      <c r="AF394" s="476"/>
      <c r="AG394" s="476"/>
      <c r="AH394" s="476"/>
    </row>
    <row r="395" spans="1:34" ht="15.6">
      <c r="A395" s="476"/>
      <c r="B395" s="476"/>
      <c r="C395" s="476"/>
      <c r="D395" s="476"/>
      <c r="E395" s="476"/>
      <c r="F395" s="476"/>
      <c r="G395" s="476"/>
      <c r="H395" s="476"/>
      <c r="I395" s="476"/>
      <c r="J395" s="476"/>
      <c r="K395" s="476"/>
      <c r="L395" s="476"/>
      <c r="M395" s="476"/>
      <c r="N395" s="476"/>
      <c r="O395" s="476"/>
      <c r="P395" s="476"/>
      <c r="Q395" s="476"/>
      <c r="R395" s="476"/>
      <c r="S395" s="476"/>
      <c r="T395" s="476"/>
      <c r="U395" s="476"/>
      <c r="V395" s="476"/>
      <c r="W395" s="476"/>
      <c r="X395" s="476"/>
      <c r="Y395" s="476"/>
      <c r="Z395" s="476"/>
      <c r="AA395" s="476"/>
      <c r="AB395" s="476"/>
      <c r="AC395" s="476"/>
      <c r="AD395" s="476"/>
      <c r="AE395" s="476"/>
      <c r="AF395" s="476"/>
      <c r="AG395" s="476"/>
      <c r="AH395" s="476"/>
    </row>
    <row r="396" spans="1:34" ht="15.6">
      <c r="A396" s="476"/>
      <c r="B396" s="476"/>
      <c r="C396" s="476"/>
      <c r="D396" s="476"/>
      <c r="E396" s="476"/>
      <c r="F396" s="476"/>
      <c r="G396" s="476"/>
      <c r="H396" s="476"/>
      <c r="I396" s="476"/>
      <c r="J396" s="476"/>
      <c r="K396" s="476"/>
      <c r="L396" s="476"/>
      <c r="M396" s="476"/>
      <c r="N396" s="476"/>
      <c r="O396" s="476"/>
      <c r="P396" s="476"/>
      <c r="Q396" s="476"/>
      <c r="R396" s="476"/>
      <c r="S396" s="476"/>
      <c r="T396" s="476"/>
      <c r="U396" s="476"/>
      <c r="V396" s="476"/>
      <c r="W396" s="476"/>
      <c r="X396" s="476"/>
      <c r="Y396" s="476"/>
      <c r="Z396" s="476"/>
      <c r="AA396" s="476"/>
      <c r="AB396" s="476"/>
      <c r="AC396" s="476"/>
      <c r="AD396" s="476"/>
      <c r="AE396" s="476"/>
      <c r="AF396" s="476"/>
      <c r="AG396" s="476"/>
      <c r="AH396" s="476"/>
    </row>
    <row r="397" spans="1:34" ht="15.6">
      <c r="A397" s="476"/>
      <c r="B397" s="476"/>
      <c r="C397" s="476"/>
      <c r="D397" s="476"/>
      <c r="E397" s="476"/>
      <c r="F397" s="476"/>
      <c r="G397" s="476"/>
      <c r="H397" s="476"/>
      <c r="I397" s="476"/>
      <c r="J397" s="476"/>
      <c r="K397" s="476"/>
      <c r="L397" s="476"/>
      <c r="M397" s="476"/>
      <c r="N397" s="476"/>
      <c r="O397" s="476"/>
      <c r="P397" s="476"/>
      <c r="Q397" s="476"/>
      <c r="R397" s="476"/>
      <c r="S397" s="476"/>
      <c r="T397" s="476"/>
      <c r="U397" s="476"/>
      <c r="V397" s="476"/>
      <c r="W397" s="476"/>
      <c r="X397" s="476"/>
      <c r="Y397" s="476"/>
      <c r="Z397" s="476"/>
      <c r="AA397" s="476"/>
      <c r="AB397" s="476"/>
      <c r="AC397" s="476"/>
      <c r="AD397" s="476"/>
      <c r="AE397" s="476"/>
      <c r="AF397" s="476"/>
      <c r="AG397" s="476"/>
      <c r="AH397" s="476"/>
    </row>
    <row r="398" spans="1:34" ht="15.6">
      <c r="A398" s="476"/>
      <c r="B398" s="476"/>
      <c r="C398" s="476"/>
      <c r="D398" s="476"/>
      <c r="E398" s="476"/>
      <c r="F398" s="476"/>
      <c r="G398" s="476"/>
      <c r="H398" s="476"/>
      <c r="I398" s="476"/>
      <c r="J398" s="476"/>
      <c r="K398" s="476"/>
      <c r="L398" s="476"/>
      <c r="M398" s="476"/>
      <c r="N398" s="476"/>
      <c r="O398" s="476"/>
      <c r="P398" s="476"/>
      <c r="Q398" s="476"/>
      <c r="R398" s="476"/>
      <c r="S398" s="476"/>
      <c r="T398" s="476"/>
      <c r="U398" s="476"/>
      <c r="V398" s="476"/>
      <c r="W398" s="476"/>
      <c r="X398" s="476"/>
      <c r="Y398" s="476"/>
      <c r="Z398" s="476"/>
      <c r="AA398" s="476"/>
      <c r="AB398" s="476"/>
      <c r="AC398" s="476"/>
      <c r="AD398" s="476"/>
      <c r="AE398" s="476"/>
      <c r="AF398" s="476"/>
      <c r="AG398" s="476"/>
      <c r="AH398" s="476"/>
    </row>
    <row r="399" spans="1:34" ht="15.6">
      <c r="A399" s="476"/>
      <c r="B399" s="476"/>
      <c r="C399" s="476"/>
      <c r="D399" s="476"/>
      <c r="E399" s="476"/>
      <c r="F399" s="476"/>
      <c r="G399" s="476"/>
      <c r="H399" s="476"/>
      <c r="I399" s="476"/>
      <c r="J399" s="476"/>
      <c r="K399" s="476"/>
      <c r="L399" s="476"/>
      <c r="M399" s="476"/>
      <c r="N399" s="476"/>
      <c r="O399" s="476"/>
      <c r="P399" s="476"/>
      <c r="Q399" s="476"/>
      <c r="R399" s="476"/>
      <c r="S399" s="476"/>
      <c r="T399" s="476"/>
      <c r="U399" s="476"/>
      <c r="V399" s="476"/>
      <c r="W399" s="476"/>
      <c r="X399" s="476"/>
      <c r="Y399" s="476"/>
      <c r="Z399" s="476"/>
      <c r="AA399" s="476"/>
      <c r="AB399" s="476"/>
      <c r="AC399" s="476"/>
      <c r="AD399" s="476"/>
      <c r="AE399" s="476"/>
      <c r="AF399" s="476"/>
      <c r="AG399" s="476"/>
      <c r="AH399" s="476"/>
    </row>
    <row r="400" spans="1:34" ht="15.6">
      <c r="A400" s="476"/>
      <c r="B400" s="476"/>
      <c r="C400" s="476"/>
      <c r="D400" s="476"/>
      <c r="E400" s="476"/>
      <c r="F400" s="476"/>
      <c r="G400" s="476"/>
      <c r="H400" s="476"/>
      <c r="I400" s="476"/>
      <c r="J400" s="476"/>
      <c r="K400" s="476"/>
      <c r="L400" s="476"/>
      <c r="M400" s="476"/>
      <c r="N400" s="476"/>
      <c r="O400" s="476"/>
      <c r="P400" s="476"/>
      <c r="Q400" s="476"/>
      <c r="R400" s="476"/>
      <c r="S400" s="476"/>
      <c r="T400" s="476"/>
      <c r="U400" s="476"/>
      <c r="V400" s="476"/>
      <c r="W400" s="476"/>
      <c r="X400" s="476"/>
      <c r="Y400" s="476"/>
      <c r="Z400" s="476"/>
      <c r="AA400" s="476"/>
      <c r="AB400" s="476"/>
      <c r="AC400" s="476"/>
      <c r="AD400" s="476"/>
      <c r="AE400" s="476"/>
      <c r="AF400" s="476"/>
      <c r="AG400" s="476"/>
      <c r="AH400" s="476"/>
    </row>
    <row r="401" spans="1:34" ht="15.6">
      <c r="A401" s="476"/>
      <c r="B401" s="476"/>
      <c r="C401" s="476"/>
      <c r="D401" s="476"/>
      <c r="E401" s="476"/>
      <c r="F401" s="476"/>
      <c r="G401" s="476"/>
      <c r="H401" s="476"/>
      <c r="I401" s="476"/>
      <c r="J401" s="476"/>
      <c r="K401" s="476"/>
      <c r="L401" s="476"/>
      <c r="M401" s="476"/>
      <c r="N401" s="476"/>
      <c r="O401" s="476"/>
      <c r="P401" s="476"/>
      <c r="Q401" s="476"/>
      <c r="R401" s="476"/>
      <c r="S401" s="476"/>
      <c r="T401" s="476"/>
      <c r="U401" s="476"/>
      <c r="V401" s="476"/>
      <c r="W401" s="476"/>
      <c r="X401" s="476"/>
      <c r="Y401" s="476"/>
      <c r="Z401" s="476"/>
      <c r="AA401" s="476"/>
      <c r="AB401" s="476"/>
      <c r="AC401" s="476"/>
      <c r="AD401" s="476"/>
      <c r="AE401" s="476"/>
      <c r="AF401" s="476"/>
      <c r="AG401" s="476"/>
      <c r="AH401" s="476"/>
    </row>
    <row r="402" spans="1:34" ht="15.6">
      <c r="A402" s="476"/>
      <c r="B402" s="476"/>
      <c r="C402" s="476"/>
      <c r="D402" s="476"/>
      <c r="E402" s="476"/>
      <c r="F402" s="476"/>
      <c r="G402" s="476"/>
      <c r="H402" s="476"/>
      <c r="I402" s="476"/>
      <c r="J402" s="476"/>
      <c r="K402" s="476"/>
      <c r="L402" s="476"/>
      <c r="M402" s="476"/>
      <c r="N402" s="476"/>
      <c r="O402" s="476"/>
      <c r="P402" s="476"/>
      <c r="Q402" s="476"/>
      <c r="R402" s="476"/>
      <c r="S402" s="476"/>
      <c r="T402" s="476"/>
      <c r="U402" s="476"/>
      <c r="V402" s="476"/>
      <c r="W402" s="476"/>
      <c r="X402" s="476"/>
      <c r="Y402" s="476"/>
      <c r="Z402" s="476"/>
      <c r="AA402" s="476"/>
      <c r="AB402" s="476"/>
      <c r="AC402" s="476"/>
      <c r="AD402" s="476"/>
      <c r="AE402" s="476"/>
      <c r="AF402" s="476"/>
      <c r="AG402" s="476"/>
      <c r="AH402" s="476"/>
    </row>
    <row r="403" spans="1:34" ht="15.6">
      <c r="A403" s="476"/>
      <c r="B403" s="476"/>
      <c r="C403" s="476"/>
      <c r="D403" s="476"/>
      <c r="E403" s="476"/>
      <c r="F403" s="476"/>
      <c r="G403" s="476"/>
      <c r="H403" s="476"/>
      <c r="I403" s="476"/>
      <c r="J403" s="476"/>
      <c r="K403" s="476"/>
      <c r="L403" s="476"/>
      <c r="M403" s="476"/>
      <c r="N403" s="476"/>
      <c r="O403" s="476"/>
      <c r="P403" s="476"/>
      <c r="Q403" s="476"/>
      <c r="R403" s="476"/>
      <c r="S403" s="476"/>
      <c r="T403" s="476"/>
      <c r="U403" s="476"/>
      <c r="V403" s="476"/>
      <c r="W403" s="476"/>
      <c r="X403" s="476"/>
      <c r="Y403" s="476"/>
      <c r="Z403" s="476"/>
      <c r="AA403" s="476"/>
      <c r="AB403" s="476"/>
      <c r="AC403" s="476"/>
      <c r="AD403" s="476"/>
      <c r="AE403" s="476"/>
      <c r="AF403" s="476"/>
      <c r="AG403" s="476"/>
      <c r="AH403" s="476"/>
    </row>
    <row r="404" spans="1:34" ht="15.6">
      <c r="A404" s="476"/>
      <c r="B404" s="476"/>
      <c r="C404" s="476"/>
      <c r="D404" s="476"/>
      <c r="E404" s="476"/>
      <c r="F404" s="476"/>
      <c r="G404" s="476"/>
      <c r="H404" s="476"/>
      <c r="I404" s="476"/>
      <c r="J404" s="476"/>
      <c r="K404" s="476"/>
      <c r="L404" s="476"/>
      <c r="M404" s="476"/>
      <c r="N404" s="476"/>
      <c r="O404" s="476"/>
      <c r="P404" s="476"/>
      <c r="Q404" s="476"/>
      <c r="R404" s="476"/>
      <c r="S404" s="476"/>
      <c r="T404" s="476"/>
      <c r="U404" s="476"/>
      <c r="V404" s="476"/>
      <c r="W404" s="476"/>
      <c r="X404" s="476"/>
      <c r="Y404" s="476"/>
      <c r="Z404" s="476"/>
      <c r="AA404" s="476"/>
      <c r="AB404" s="476"/>
      <c r="AC404" s="476"/>
      <c r="AD404" s="476"/>
      <c r="AE404" s="476"/>
      <c r="AF404" s="476"/>
      <c r="AG404" s="476"/>
      <c r="AH404" s="476"/>
    </row>
    <row r="405" spans="1:34" ht="15.6">
      <c r="A405" s="476"/>
      <c r="B405" s="476"/>
      <c r="C405" s="476"/>
      <c r="D405" s="476"/>
      <c r="E405" s="476"/>
      <c r="F405" s="476"/>
      <c r="G405" s="476"/>
      <c r="H405" s="476"/>
      <c r="I405" s="476"/>
      <c r="J405" s="476"/>
      <c r="K405" s="476"/>
      <c r="L405" s="476"/>
      <c r="M405" s="476"/>
      <c r="N405" s="476"/>
      <c r="O405" s="476"/>
      <c r="P405" s="476"/>
      <c r="Q405" s="476"/>
      <c r="R405" s="476"/>
      <c r="S405" s="476"/>
      <c r="T405" s="476"/>
      <c r="U405" s="476"/>
      <c r="V405" s="476"/>
      <c r="W405" s="476"/>
      <c r="X405" s="476"/>
      <c r="Y405" s="476"/>
      <c r="Z405" s="476"/>
      <c r="AA405" s="476"/>
      <c r="AB405" s="476"/>
      <c r="AC405" s="476"/>
      <c r="AD405" s="476"/>
      <c r="AE405" s="476"/>
      <c r="AF405" s="476"/>
      <c r="AG405" s="476"/>
      <c r="AH405" s="476"/>
    </row>
    <row r="406" spans="1:34" ht="15.6">
      <c r="A406" s="476"/>
      <c r="B406" s="476"/>
      <c r="C406" s="476"/>
      <c r="D406" s="476"/>
      <c r="E406" s="476"/>
      <c r="F406" s="476"/>
      <c r="G406" s="476"/>
      <c r="H406" s="476"/>
      <c r="I406" s="476"/>
      <c r="J406" s="476"/>
      <c r="K406" s="476"/>
      <c r="L406" s="476"/>
      <c r="M406" s="476"/>
      <c r="N406" s="476"/>
      <c r="O406" s="476"/>
      <c r="P406" s="476"/>
      <c r="Q406" s="476"/>
      <c r="R406" s="476"/>
      <c r="S406" s="476"/>
      <c r="T406" s="476"/>
      <c r="U406" s="476"/>
      <c r="V406" s="476"/>
      <c r="W406" s="476"/>
      <c r="X406" s="476"/>
      <c r="Y406" s="476"/>
      <c r="Z406" s="476"/>
      <c r="AA406" s="476"/>
      <c r="AB406" s="476"/>
      <c r="AC406" s="476"/>
      <c r="AD406" s="476"/>
      <c r="AE406" s="476"/>
      <c r="AF406" s="476"/>
      <c r="AG406" s="476"/>
      <c r="AH406" s="476"/>
    </row>
    <row r="407" spans="1:34" ht="15.6">
      <c r="A407" s="476"/>
      <c r="B407" s="476"/>
      <c r="C407" s="476"/>
      <c r="D407" s="476"/>
      <c r="E407" s="476"/>
      <c r="F407" s="476"/>
      <c r="G407" s="476"/>
      <c r="H407" s="476"/>
      <c r="I407" s="476"/>
      <c r="J407" s="476"/>
      <c r="K407" s="476"/>
      <c r="L407" s="476"/>
      <c r="M407" s="476"/>
      <c r="N407" s="476"/>
      <c r="O407" s="476"/>
      <c r="P407" s="476"/>
      <c r="Q407" s="476"/>
      <c r="R407" s="476"/>
      <c r="S407" s="476"/>
      <c r="T407" s="476"/>
      <c r="U407" s="476"/>
      <c r="V407" s="476"/>
      <c r="W407" s="476"/>
      <c r="X407" s="476"/>
      <c r="Y407" s="476"/>
      <c r="Z407" s="476"/>
      <c r="AA407" s="476"/>
      <c r="AB407" s="476"/>
      <c r="AC407" s="476"/>
      <c r="AD407" s="476"/>
      <c r="AE407" s="476"/>
      <c r="AF407" s="476"/>
      <c r="AG407" s="476"/>
      <c r="AH407" s="476"/>
    </row>
    <row r="408" spans="1:34" ht="15.6">
      <c r="A408" s="476"/>
      <c r="B408" s="476"/>
      <c r="C408" s="476"/>
      <c r="D408" s="476"/>
      <c r="E408" s="476"/>
      <c r="F408" s="476"/>
      <c r="G408" s="476"/>
      <c r="H408" s="476"/>
      <c r="I408" s="476"/>
      <c r="J408" s="476"/>
      <c r="K408" s="476"/>
      <c r="L408" s="476"/>
      <c r="M408" s="476"/>
      <c r="N408" s="476"/>
      <c r="O408" s="476"/>
      <c r="P408" s="476"/>
      <c r="Q408" s="476"/>
      <c r="R408" s="476"/>
      <c r="S408" s="476"/>
      <c r="T408" s="476"/>
      <c r="U408" s="476"/>
      <c r="V408" s="476"/>
      <c r="W408" s="476"/>
      <c r="X408" s="476"/>
      <c r="Y408" s="476"/>
      <c r="Z408" s="476"/>
      <c r="AA408" s="476"/>
      <c r="AB408" s="476"/>
      <c r="AC408" s="476"/>
      <c r="AD408" s="476"/>
      <c r="AE408" s="476"/>
      <c r="AF408" s="476"/>
      <c r="AG408" s="476"/>
      <c r="AH408" s="476"/>
    </row>
    <row r="409" spans="1:34" ht="15.6">
      <c r="A409" s="476"/>
      <c r="B409" s="476"/>
      <c r="C409" s="476"/>
      <c r="D409" s="476"/>
      <c r="E409" s="476"/>
      <c r="F409" s="476"/>
      <c r="G409" s="476"/>
      <c r="H409" s="476"/>
      <c r="I409" s="476"/>
      <c r="J409" s="476"/>
      <c r="K409" s="476"/>
      <c r="L409" s="476"/>
      <c r="M409" s="476"/>
      <c r="N409" s="476"/>
      <c r="O409" s="476"/>
      <c r="P409" s="476"/>
      <c r="Q409" s="476"/>
      <c r="R409" s="476"/>
      <c r="S409" s="476"/>
      <c r="T409" s="476"/>
      <c r="U409" s="476"/>
      <c r="V409" s="476"/>
      <c r="W409" s="476"/>
      <c r="X409" s="476"/>
      <c r="Y409" s="476"/>
      <c r="Z409" s="476"/>
      <c r="AA409" s="476"/>
      <c r="AB409" s="476"/>
      <c r="AC409" s="476"/>
      <c r="AD409" s="476"/>
      <c r="AE409" s="476"/>
      <c r="AF409" s="476"/>
      <c r="AG409" s="476"/>
      <c r="AH409" s="476"/>
    </row>
    <row r="410" spans="1:34" ht="15.6">
      <c r="A410" s="476"/>
      <c r="B410" s="476"/>
      <c r="C410" s="476"/>
      <c r="D410" s="476"/>
      <c r="E410" s="476"/>
      <c r="F410" s="476"/>
      <c r="G410" s="476"/>
      <c r="H410" s="476"/>
      <c r="I410" s="476"/>
      <c r="J410" s="476"/>
      <c r="K410" s="476"/>
      <c r="L410" s="476"/>
      <c r="M410" s="476"/>
      <c r="N410" s="476"/>
      <c r="O410" s="476"/>
      <c r="P410" s="476"/>
      <c r="Q410" s="476"/>
      <c r="R410" s="476"/>
      <c r="S410" s="476"/>
      <c r="T410" s="476"/>
      <c r="U410" s="476"/>
      <c r="V410" s="476"/>
      <c r="W410" s="476"/>
      <c r="X410" s="476"/>
      <c r="Y410" s="476"/>
      <c r="Z410" s="476"/>
      <c r="AA410" s="476"/>
      <c r="AB410" s="476"/>
      <c r="AC410" s="476"/>
      <c r="AD410" s="476"/>
      <c r="AE410" s="476"/>
      <c r="AF410" s="476"/>
      <c r="AG410" s="476"/>
      <c r="AH410" s="476"/>
    </row>
    <row r="411" spans="1:34" ht="15.6">
      <c r="A411" s="476"/>
      <c r="B411" s="476"/>
      <c r="C411" s="476"/>
      <c r="D411" s="476"/>
      <c r="E411" s="476"/>
      <c r="F411" s="476"/>
      <c r="G411" s="476"/>
      <c r="H411" s="476"/>
      <c r="I411" s="476"/>
      <c r="J411" s="476"/>
      <c r="K411" s="476"/>
      <c r="L411" s="476"/>
      <c r="M411" s="476"/>
      <c r="N411" s="476"/>
      <c r="O411" s="476"/>
      <c r="P411" s="476"/>
      <c r="Q411" s="476"/>
      <c r="R411" s="476"/>
      <c r="S411" s="476"/>
      <c r="T411" s="476"/>
      <c r="U411" s="476"/>
      <c r="V411" s="476"/>
      <c r="W411" s="476"/>
      <c r="X411" s="476"/>
      <c r="Y411" s="476"/>
      <c r="Z411" s="476"/>
      <c r="AA411" s="476"/>
      <c r="AB411" s="476"/>
      <c r="AC411" s="476"/>
      <c r="AD411" s="476"/>
      <c r="AE411" s="476"/>
      <c r="AF411" s="476"/>
      <c r="AG411" s="476"/>
      <c r="AH411" s="476"/>
    </row>
    <row r="412" spans="1:34" ht="15.6">
      <c r="A412" s="476"/>
      <c r="B412" s="476"/>
      <c r="C412" s="476"/>
      <c r="D412" s="476"/>
      <c r="E412" s="476"/>
      <c r="F412" s="476"/>
      <c r="G412" s="476"/>
      <c r="H412" s="476"/>
      <c r="I412" s="476"/>
      <c r="J412" s="476"/>
      <c r="K412" s="476"/>
      <c r="L412" s="476"/>
      <c r="M412" s="476"/>
      <c r="N412" s="476"/>
      <c r="O412" s="476"/>
      <c r="P412" s="476"/>
      <c r="Q412" s="476"/>
      <c r="R412" s="476"/>
      <c r="S412" s="476"/>
      <c r="T412" s="476"/>
      <c r="U412" s="476"/>
      <c r="V412" s="476"/>
      <c r="W412" s="476"/>
      <c r="X412" s="476"/>
      <c r="Y412" s="476"/>
      <c r="Z412" s="476"/>
      <c r="AA412" s="476"/>
      <c r="AB412" s="476"/>
      <c r="AC412" s="476"/>
      <c r="AD412" s="476"/>
      <c r="AE412" s="476"/>
      <c r="AF412" s="476"/>
      <c r="AG412" s="476"/>
      <c r="AH412" s="476"/>
    </row>
    <row r="413" spans="1:34" ht="15.6">
      <c r="A413" s="476"/>
      <c r="B413" s="476"/>
      <c r="C413" s="476"/>
      <c r="D413" s="476"/>
      <c r="E413" s="476"/>
      <c r="F413" s="476"/>
      <c r="G413" s="476"/>
      <c r="H413" s="476"/>
      <c r="I413" s="476"/>
      <c r="J413" s="476"/>
      <c r="K413" s="476"/>
      <c r="L413" s="476"/>
      <c r="M413" s="476"/>
      <c r="N413" s="476"/>
      <c r="O413" s="476"/>
      <c r="P413" s="476"/>
      <c r="Q413" s="476"/>
      <c r="R413" s="476"/>
      <c r="S413" s="476"/>
      <c r="T413" s="476"/>
      <c r="U413" s="476"/>
      <c r="V413" s="476"/>
      <c r="W413" s="476"/>
      <c r="X413" s="476"/>
      <c r="Y413" s="476"/>
      <c r="Z413" s="476"/>
      <c r="AA413" s="476"/>
      <c r="AB413" s="476"/>
      <c r="AC413" s="476"/>
      <c r="AD413" s="476"/>
      <c r="AE413" s="476"/>
      <c r="AF413" s="476"/>
      <c r="AG413" s="476"/>
      <c r="AH413" s="476"/>
    </row>
    <row r="414" spans="1:34" ht="15.6">
      <c r="A414" s="476"/>
      <c r="B414" s="476"/>
      <c r="C414" s="476"/>
      <c r="D414" s="476"/>
      <c r="E414" s="476"/>
      <c r="F414" s="476"/>
      <c r="G414" s="476"/>
      <c r="H414" s="476"/>
      <c r="I414" s="476"/>
      <c r="J414" s="476"/>
      <c r="K414" s="476"/>
      <c r="L414" s="476"/>
      <c r="M414" s="476"/>
      <c r="N414" s="476"/>
      <c r="O414" s="476"/>
      <c r="P414" s="476"/>
      <c r="Q414" s="476"/>
      <c r="R414" s="476"/>
      <c r="S414" s="476"/>
      <c r="T414" s="476"/>
      <c r="U414" s="476"/>
      <c r="V414" s="476"/>
      <c r="W414" s="476"/>
      <c r="X414" s="476"/>
      <c r="Y414" s="476"/>
      <c r="Z414" s="476"/>
      <c r="AA414" s="476"/>
      <c r="AB414" s="476"/>
      <c r="AC414" s="476"/>
      <c r="AD414" s="476"/>
      <c r="AE414" s="476"/>
      <c r="AF414" s="476"/>
      <c r="AG414" s="476"/>
      <c r="AH414" s="476"/>
    </row>
    <row r="415" spans="1:34" ht="15.6">
      <c r="A415" s="476"/>
      <c r="B415" s="476"/>
      <c r="C415" s="476"/>
      <c r="D415" s="476"/>
      <c r="E415" s="476"/>
      <c r="F415" s="476"/>
      <c r="G415" s="476"/>
      <c r="H415" s="476"/>
      <c r="I415" s="476"/>
      <c r="J415" s="476"/>
      <c r="K415" s="476"/>
      <c r="L415" s="476"/>
      <c r="M415" s="476"/>
      <c r="N415" s="476"/>
      <c r="O415" s="476"/>
      <c r="P415" s="476"/>
      <c r="Q415" s="476"/>
      <c r="R415" s="476"/>
      <c r="S415" s="476"/>
      <c r="T415" s="476"/>
      <c r="U415" s="476"/>
      <c r="V415" s="476"/>
      <c r="W415" s="476"/>
      <c r="X415" s="476"/>
      <c r="Y415" s="476"/>
      <c r="Z415" s="476"/>
      <c r="AA415" s="476"/>
      <c r="AB415" s="476"/>
      <c r="AC415" s="476"/>
      <c r="AD415" s="476"/>
      <c r="AE415" s="476"/>
      <c r="AF415" s="476"/>
      <c r="AG415" s="476"/>
      <c r="AH415" s="476"/>
    </row>
    <row r="416" spans="1:34" ht="15.6">
      <c r="A416" s="476"/>
      <c r="B416" s="476"/>
      <c r="C416" s="476"/>
      <c r="D416" s="476"/>
      <c r="E416" s="476"/>
      <c r="F416" s="476"/>
      <c r="G416" s="476"/>
      <c r="H416" s="476"/>
      <c r="I416" s="476"/>
      <c r="J416" s="476"/>
      <c r="K416" s="476"/>
      <c r="L416" s="476"/>
      <c r="M416" s="476"/>
      <c r="N416" s="476"/>
      <c r="O416" s="476"/>
      <c r="P416" s="476"/>
      <c r="Q416" s="476"/>
      <c r="R416" s="476"/>
      <c r="S416" s="476"/>
      <c r="T416" s="476"/>
      <c r="U416" s="476"/>
      <c r="V416" s="476"/>
      <c r="W416" s="476"/>
      <c r="X416" s="476"/>
      <c r="Y416" s="476"/>
      <c r="Z416" s="476"/>
      <c r="AA416" s="476"/>
      <c r="AB416" s="476"/>
      <c r="AC416" s="476"/>
      <c r="AD416" s="476"/>
      <c r="AE416" s="476"/>
      <c r="AF416" s="476"/>
      <c r="AG416" s="476"/>
      <c r="AH416" s="476"/>
    </row>
    <row r="417" spans="1:34" ht="15.6">
      <c r="A417" s="476"/>
      <c r="B417" s="476"/>
      <c r="C417" s="476"/>
      <c r="D417" s="476"/>
      <c r="E417" s="476"/>
      <c r="F417" s="476"/>
      <c r="G417" s="476"/>
      <c r="H417" s="476"/>
      <c r="I417" s="476"/>
      <c r="J417" s="476"/>
      <c r="K417" s="476"/>
      <c r="L417" s="476"/>
      <c r="M417" s="476"/>
      <c r="N417" s="476"/>
      <c r="O417" s="476"/>
      <c r="P417" s="476"/>
      <c r="Q417" s="476"/>
      <c r="R417" s="476"/>
      <c r="S417" s="476"/>
      <c r="T417" s="476"/>
      <c r="U417" s="476"/>
      <c r="V417" s="476"/>
      <c r="W417" s="476"/>
      <c r="X417" s="476"/>
      <c r="Y417" s="476"/>
      <c r="Z417" s="476"/>
      <c r="AA417" s="476"/>
      <c r="AB417" s="476"/>
      <c r="AC417" s="476"/>
      <c r="AD417" s="476"/>
      <c r="AE417" s="476"/>
      <c r="AF417" s="476"/>
      <c r="AG417" s="476"/>
      <c r="AH417" s="476"/>
    </row>
    <row r="418" spans="1:34" ht="15.6">
      <c r="A418" s="476"/>
      <c r="B418" s="476"/>
      <c r="C418" s="476"/>
      <c r="D418" s="476"/>
      <c r="E418" s="476"/>
      <c r="F418" s="476"/>
      <c r="G418" s="476"/>
      <c r="H418" s="476"/>
      <c r="I418" s="476"/>
      <c r="J418" s="476"/>
      <c r="K418" s="476"/>
      <c r="L418" s="476"/>
      <c r="M418" s="476"/>
      <c r="N418" s="476"/>
      <c r="O418" s="476"/>
      <c r="P418" s="476"/>
      <c r="Q418" s="476"/>
      <c r="R418" s="476"/>
      <c r="S418" s="476"/>
      <c r="T418" s="476"/>
      <c r="U418" s="476"/>
      <c r="V418" s="476"/>
      <c r="W418" s="476"/>
      <c r="X418" s="476"/>
      <c r="Y418" s="476"/>
      <c r="Z418" s="476"/>
      <c r="AA418" s="476"/>
      <c r="AB418" s="476"/>
      <c r="AC418" s="476"/>
      <c r="AD418" s="476"/>
      <c r="AE418" s="476"/>
      <c r="AF418" s="476"/>
      <c r="AG418" s="476"/>
      <c r="AH418" s="476"/>
    </row>
    <row r="419" spans="1:34" ht="15.6">
      <c r="A419" s="476"/>
      <c r="B419" s="476"/>
      <c r="C419" s="476"/>
      <c r="D419" s="476"/>
      <c r="E419" s="476"/>
      <c r="F419" s="476"/>
      <c r="G419" s="476"/>
      <c r="H419" s="476"/>
      <c r="I419" s="476"/>
      <c r="J419" s="476"/>
      <c r="K419" s="476"/>
      <c r="L419" s="476"/>
      <c r="M419" s="476"/>
      <c r="N419" s="476"/>
      <c r="O419" s="476"/>
      <c r="P419" s="476"/>
      <c r="Q419" s="476"/>
      <c r="R419" s="476"/>
      <c r="S419" s="476"/>
      <c r="T419" s="476"/>
      <c r="U419" s="476"/>
      <c r="V419" s="476"/>
      <c r="W419" s="476"/>
      <c r="X419" s="476"/>
      <c r="Y419" s="476"/>
      <c r="Z419" s="476"/>
      <c r="AA419" s="476"/>
      <c r="AB419" s="476"/>
      <c r="AC419" s="476"/>
      <c r="AD419" s="476"/>
      <c r="AE419" s="476"/>
      <c r="AF419" s="476"/>
      <c r="AG419" s="476"/>
      <c r="AH419" s="476"/>
    </row>
    <row r="420" spans="1:34" ht="15.6">
      <c r="A420" s="476"/>
      <c r="B420" s="476"/>
      <c r="C420" s="476"/>
      <c r="D420" s="476"/>
      <c r="E420" s="476"/>
      <c r="F420" s="476"/>
      <c r="G420" s="476"/>
      <c r="H420" s="476"/>
      <c r="I420" s="476"/>
      <c r="J420" s="476"/>
      <c r="K420" s="476"/>
      <c r="L420" s="476"/>
      <c r="M420" s="476"/>
      <c r="N420" s="476"/>
      <c r="O420" s="476"/>
      <c r="P420" s="476"/>
      <c r="Q420" s="476"/>
      <c r="R420" s="476"/>
      <c r="S420" s="476"/>
      <c r="T420" s="476"/>
      <c r="U420" s="476"/>
      <c r="V420" s="476"/>
      <c r="W420" s="476"/>
      <c r="X420" s="476"/>
      <c r="Y420" s="476"/>
      <c r="Z420" s="476"/>
      <c r="AA420" s="476"/>
      <c r="AB420" s="476"/>
      <c r="AC420" s="476"/>
      <c r="AD420" s="476"/>
      <c r="AE420" s="476"/>
      <c r="AF420" s="476"/>
      <c r="AG420" s="476"/>
      <c r="AH420" s="476"/>
    </row>
    <row r="421" spans="1:34" ht="15.6">
      <c r="A421" s="476"/>
      <c r="B421" s="476"/>
      <c r="C421" s="476"/>
      <c r="D421" s="476"/>
      <c r="E421" s="476"/>
      <c r="F421" s="476"/>
      <c r="G421" s="476"/>
      <c r="H421" s="476"/>
      <c r="I421" s="476"/>
      <c r="J421" s="476"/>
      <c r="K421" s="476"/>
      <c r="L421" s="476"/>
      <c r="M421" s="476"/>
      <c r="N421" s="476"/>
      <c r="O421" s="476"/>
      <c r="P421" s="476"/>
      <c r="Q421" s="476"/>
      <c r="R421" s="476"/>
      <c r="S421" s="476"/>
      <c r="T421" s="476"/>
      <c r="U421" s="476"/>
      <c r="V421" s="476"/>
      <c r="W421" s="476"/>
      <c r="X421" s="476"/>
      <c r="Y421" s="476"/>
      <c r="Z421" s="476"/>
      <c r="AA421" s="476"/>
      <c r="AB421" s="476"/>
      <c r="AC421" s="476"/>
      <c r="AD421" s="476"/>
      <c r="AE421" s="476"/>
      <c r="AF421" s="476"/>
      <c r="AG421" s="476"/>
      <c r="AH421" s="476"/>
    </row>
    <row r="422" spans="1:34" ht="15.6">
      <c r="A422" s="476"/>
      <c r="B422" s="476"/>
      <c r="C422" s="476"/>
      <c r="D422" s="476"/>
      <c r="E422" s="476"/>
      <c r="F422" s="476"/>
      <c r="G422" s="476"/>
      <c r="H422" s="476"/>
      <c r="I422" s="476"/>
      <c r="J422" s="476"/>
      <c r="K422" s="476"/>
      <c r="L422" s="476"/>
      <c r="M422" s="476"/>
      <c r="N422" s="476"/>
      <c r="O422" s="476"/>
      <c r="P422" s="476"/>
      <c r="Q422" s="476"/>
      <c r="R422" s="476"/>
      <c r="S422" s="476"/>
      <c r="T422" s="476"/>
      <c r="U422" s="476"/>
      <c r="V422" s="476"/>
      <c r="W422" s="476"/>
      <c r="X422" s="476"/>
      <c r="Y422" s="476"/>
      <c r="Z422" s="476"/>
      <c r="AA422" s="476"/>
      <c r="AB422" s="476"/>
      <c r="AC422" s="476"/>
      <c r="AD422" s="476"/>
      <c r="AE422" s="476"/>
      <c r="AF422" s="476"/>
      <c r="AG422" s="476"/>
      <c r="AH422" s="476"/>
    </row>
    <row r="423" spans="1:34" ht="15.6">
      <c r="A423" s="476"/>
      <c r="B423" s="476"/>
      <c r="C423" s="476"/>
      <c r="D423" s="476"/>
      <c r="E423" s="476"/>
      <c r="F423" s="476"/>
      <c r="G423" s="476"/>
      <c r="H423" s="476"/>
      <c r="I423" s="476"/>
      <c r="J423" s="476"/>
      <c r="K423" s="476"/>
      <c r="L423" s="476"/>
      <c r="M423" s="476"/>
      <c r="N423" s="476"/>
      <c r="O423" s="476"/>
      <c r="P423" s="476"/>
      <c r="Q423" s="476"/>
      <c r="R423" s="476"/>
      <c r="S423" s="476"/>
      <c r="T423" s="476"/>
      <c r="U423" s="476"/>
      <c r="V423" s="476"/>
      <c r="W423" s="476"/>
      <c r="X423" s="476"/>
      <c r="Y423" s="476"/>
      <c r="Z423" s="476"/>
      <c r="AA423" s="476"/>
      <c r="AB423" s="476"/>
      <c r="AC423" s="476"/>
      <c r="AD423" s="476"/>
      <c r="AE423" s="476"/>
      <c r="AF423" s="476"/>
      <c r="AG423" s="476"/>
      <c r="AH423" s="476"/>
    </row>
    <row r="424" spans="1:34" ht="15.6">
      <c r="A424" s="476"/>
      <c r="B424" s="476"/>
      <c r="C424" s="476"/>
      <c r="D424" s="476"/>
      <c r="E424" s="476"/>
      <c r="F424" s="476"/>
      <c r="G424" s="476"/>
      <c r="H424" s="476"/>
      <c r="I424" s="476"/>
      <c r="J424" s="476"/>
      <c r="K424" s="476"/>
      <c r="L424" s="476"/>
      <c r="M424" s="476"/>
      <c r="N424" s="476"/>
      <c r="O424" s="476"/>
      <c r="P424" s="476"/>
      <c r="Q424" s="476"/>
      <c r="R424" s="476"/>
      <c r="S424" s="476"/>
      <c r="T424" s="476"/>
      <c r="U424" s="476"/>
      <c r="V424" s="476"/>
      <c r="W424" s="476"/>
      <c r="X424" s="476"/>
      <c r="Y424" s="476"/>
      <c r="Z424" s="476"/>
      <c r="AA424" s="476"/>
      <c r="AB424" s="476"/>
      <c r="AC424" s="476"/>
      <c r="AD424" s="476"/>
      <c r="AE424" s="476"/>
      <c r="AF424" s="476"/>
      <c r="AG424" s="476"/>
      <c r="AH424" s="476"/>
    </row>
    <row r="425" spans="1:34" ht="15.6">
      <c r="A425" s="476"/>
      <c r="B425" s="476"/>
      <c r="C425" s="476"/>
      <c r="D425" s="476"/>
      <c r="E425" s="476"/>
      <c r="F425" s="476"/>
      <c r="G425" s="476"/>
      <c r="H425" s="476"/>
      <c r="I425" s="476"/>
      <c r="J425" s="476"/>
      <c r="K425" s="476"/>
      <c r="L425" s="476"/>
      <c r="M425" s="476"/>
      <c r="N425" s="476"/>
      <c r="O425" s="476"/>
      <c r="P425" s="476"/>
      <c r="Q425" s="476"/>
      <c r="R425" s="476"/>
      <c r="S425" s="476"/>
      <c r="T425" s="476"/>
      <c r="U425" s="476"/>
      <c r="V425" s="476"/>
      <c r="W425" s="476"/>
      <c r="X425" s="476"/>
      <c r="Y425" s="476"/>
      <c r="Z425" s="476"/>
      <c r="AA425" s="476"/>
      <c r="AB425" s="476"/>
      <c r="AC425" s="476"/>
      <c r="AD425" s="476"/>
      <c r="AE425" s="476"/>
      <c r="AF425" s="476"/>
      <c r="AG425" s="476"/>
      <c r="AH425" s="476"/>
    </row>
    <row r="426" spans="1:34" ht="15.6">
      <c r="A426" s="476"/>
      <c r="B426" s="476"/>
      <c r="C426" s="476"/>
      <c r="D426" s="476"/>
      <c r="E426" s="476"/>
      <c r="F426" s="476"/>
      <c r="G426" s="476"/>
      <c r="H426" s="476"/>
      <c r="I426" s="476"/>
      <c r="J426" s="476"/>
      <c r="K426" s="476"/>
      <c r="L426" s="476"/>
      <c r="M426" s="476"/>
      <c r="N426" s="476"/>
      <c r="O426" s="476"/>
      <c r="P426" s="476"/>
      <c r="Q426" s="476"/>
      <c r="R426" s="476"/>
      <c r="S426" s="476"/>
      <c r="T426" s="476"/>
      <c r="U426" s="476"/>
      <c r="V426" s="476"/>
      <c r="W426" s="476"/>
      <c r="X426" s="476"/>
      <c r="Y426" s="476"/>
      <c r="Z426" s="476"/>
      <c r="AA426" s="476"/>
      <c r="AB426" s="476"/>
      <c r="AC426" s="476"/>
      <c r="AD426" s="476"/>
      <c r="AE426" s="476"/>
      <c r="AF426" s="476"/>
      <c r="AG426" s="476"/>
      <c r="AH426" s="476"/>
    </row>
    <row r="427" spans="1:34" ht="15.6">
      <c r="A427" s="476"/>
      <c r="B427" s="476"/>
      <c r="C427" s="476"/>
      <c r="D427" s="476"/>
      <c r="E427" s="476"/>
      <c r="F427" s="476"/>
      <c r="G427" s="476"/>
      <c r="H427" s="476"/>
      <c r="I427" s="476"/>
      <c r="J427" s="476"/>
      <c r="K427" s="476"/>
      <c r="L427" s="476"/>
      <c r="M427" s="476"/>
      <c r="N427" s="476"/>
      <c r="O427" s="476"/>
      <c r="P427" s="476"/>
      <c r="Q427" s="476"/>
      <c r="R427" s="476"/>
      <c r="S427" s="476"/>
      <c r="T427" s="476"/>
      <c r="U427" s="476"/>
      <c r="V427" s="476"/>
      <c r="W427" s="476"/>
      <c r="X427" s="476"/>
      <c r="Y427" s="476"/>
      <c r="Z427" s="476"/>
      <c r="AA427" s="476"/>
      <c r="AB427" s="476"/>
      <c r="AC427" s="476"/>
      <c r="AD427" s="476"/>
      <c r="AE427" s="476"/>
      <c r="AF427" s="476"/>
      <c r="AG427" s="476"/>
      <c r="AH427" s="476"/>
    </row>
    <row r="428" spans="1:34" ht="15.6">
      <c r="A428" s="476"/>
      <c r="B428" s="476"/>
      <c r="C428" s="476"/>
      <c r="D428" s="476"/>
      <c r="E428" s="476"/>
      <c r="F428" s="476"/>
      <c r="G428" s="476"/>
      <c r="H428" s="476"/>
      <c r="I428" s="476"/>
      <c r="J428" s="476"/>
      <c r="K428" s="476"/>
      <c r="L428" s="476"/>
      <c r="M428" s="476"/>
      <c r="N428" s="476"/>
      <c r="O428" s="476"/>
      <c r="P428" s="476"/>
      <c r="Q428" s="476"/>
      <c r="R428" s="476"/>
      <c r="S428" s="476"/>
      <c r="T428" s="476"/>
      <c r="U428" s="476"/>
      <c r="V428" s="476"/>
      <c r="W428" s="476"/>
      <c r="X428" s="476"/>
      <c r="Y428" s="476"/>
      <c r="Z428" s="476"/>
      <c r="AA428" s="476"/>
      <c r="AB428" s="476"/>
      <c r="AC428" s="476"/>
      <c r="AD428" s="476"/>
      <c r="AE428" s="476"/>
      <c r="AF428" s="476"/>
      <c r="AG428" s="476"/>
      <c r="AH428" s="476"/>
    </row>
    <row r="429" spans="1:34" ht="15.6">
      <c r="A429" s="476"/>
      <c r="B429" s="476"/>
      <c r="C429" s="476"/>
      <c r="D429" s="476"/>
      <c r="E429" s="476"/>
      <c r="F429" s="476"/>
      <c r="G429" s="476"/>
      <c r="H429" s="476"/>
      <c r="I429" s="476"/>
      <c r="J429" s="476"/>
      <c r="K429" s="476"/>
      <c r="L429" s="476"/>
      <c r="M429" s="476"/>
      <c r="N429" s="476"/>
      <c r="O429" s="476"/>
      <c r="P429" s="476"/>
      <c r="Q429" s="476"/>
      <c r="R429" s="476"/>
      <c r="S429" s="476"/>
      <c r="T429" s="476"/>
      <c r="U429" s="476"/>
      <c r="V429" s="476"/>
      <c r="W429" s="476"/>
      <c r="X429" s="476"/>
      <c r="Y429" s="476"/>
      <c r="Z429" s="476"/>
      <c r="AA429" s="476"/>
      <c r="AB429" s="476"/>
      <c r="AC429" s="476"/>
      <c r="AD429" s="476"/>
      <c r="AE429" s="476"/>
      <c r="AF429" s="476"/>
      <c r="AG429" s="476"/>
      <c r="AH429" s="476"/>
    </row>
    <row r="430" spans="1:34" ht="15.6">
      <c r="A430" s="476"/>
      <c r="B430" s="476"/>
      <c r="C430" s="476"/>
      <c r="D430" s="476"/>
      <c r="E430" s="476"/>
      <c r="F430" s="476"/>
      <c r="G430" s="476"/>
      <c r="H430" s="476"/>
      <c r="I430" s="476"/>
      <c r="J430" s="476"/>
      <c r="K430" s="476"/>
      <c r="L430" s="476"/>
      <c r="M430" s="476"/>
      <c r="N430" s="476"/>
      <c r="O430" s="476"/>
      <c r="P430" s="476"/>
      <c r="Q430" s="476"/>
      <c r="R430" s="476"/>
      <c r="S430" s="476"/>
      <c r="T430" s="476"/>
      <c r="U430" s="476"/>
      <c r="V430" s="476"/>
      <c r="W430" s="476"/>
      <c r="X430" s="476"/>
      <c r="Y430" s="476"/>
      <c r="Z430" s="476"/>
      <c r="AA430" s="476"/>
      <c r="AB430" s="476"/>
      <c r="AC430" s="476"/>
      <c r="AD430" s="476"/>
      <c r="AE430" s="476"/>
      <c r="AF430" s="476"/>
      <c r="AG430" s="476"/>
      <c r="AH430" s="476"/>
    </row>
    <row r="431" spans="1:34" ht="15.6">
      <c r="A431" s="476"/>
      <c r="B431" s="476"/>
      <c r="C431" s="476"/>
      <c r="D431" s="476"/>
      <c r="E431" s="476"/>
      <c r="F431" s="476"/>
      <c r="G431" s="476"/>
      <c r="H431" s="476"/>
      <c r="I431" s="476"/>
      <c r="J431" s="476"/>
      <c r="K431" s="476"/>
      <c r="L431" s="476"/>
      <c r="M431" s="476"/>
      <c r="N431" s="476"/>
      <c r="O431" s="476"/>
      <c r="P431" s="476"/>
      <c r="Q431" s="476"/>
      <c r="R431" s="476"/>
      <c r="S431" s="476"/>
      <c r="T431" s="476"/>
      <c r="U431" s="476"/>
      <c r="V431" s="476"/>
      <c r="W431" s="476"/>
      <c r="X431" s="476"/>
      <c r="Y431" s="476"/>
      <c r="Z431" s="476"/>
      <c r="AA431" s="476"/>
      <c r="AB431" s="476"/>
      <c r="AC431" s="476"/>
      <c r="AD431" s="476"/>
      <c r="AE431" s="476"/>
      <c r="AF431" s="476"/>
      <c r="AG431" s="476"/>
      <c r="AH431" s="476"/>
    </row>
    <row r="432" spans="1:34" ht="15.6">
      <c r="A432" s="476"/>
      <c r="B432" s="476"/>
      <c r="C432" s="476"/>
      <c r="D432" s="476"/>
      <c r="E432" s="476"/>
      <c r="F432" s="476"/>
      <c r="G432" s="476"/>
      <c r="H432" s="476"/>
      <c r="I432" s="476"/>
      <c r="J432" s="476"/>
      <c r="K432" s="476"/>
      <c r="L432" s="476"/>
      <c r="M432" s="476"/>
      <c r="N432" s="476"/>
      <c r="O432" s="476"/>
      <c r="P432" s="476"/>
      <c r="Q432" s="476"/>
      <c r="R432" s="476"/>
      <c r="S432" s="476"/>
      <c r="T432" s="476"/>
      <c r="U432" s="476"/>
      <c r="V432" s="476"/>
      <c r="W432" s="476"/>
      <c r="X432" s="476"/>
      <c r="Y432" s="476"/>
      <c r="Z432" s="476"/>
      <c r="AA432" s="476"/>
      <c r="AB432" s="476"/>
      <c r="AC432" s="476"/>
      <c r="AD432" s="476"/>
      <c r="AE432" s="476"/>
      <c r="AF432" s="476"/>
      <c r="AG432" s="476"/>
      <c r="AH432" s="476"/>
    </row>
    <row r="433" spans="1:34" ht="15.6">
      <c r="A433" s="476"/>
      <c r="B433" s="476"/>
      <c r="C433" s="476"/>
      <c r="D433" s="476"/>
      <c r="E433" s="476"/>
      <c r="F433" s="476"/>
      <c r="G433" s="476"/>
      <c r="H433" s="476"/>
      <c r="I433" s="476"/>
      <c r="J433" s="476"/>
      <c r="K433" s="476"/>
      <c r="L433" s="476"/>
      <c r="M433" s="476"/>
      <c r="N433" s="476"/>
      <c r="O433" s="476"/>
      <c r="P433" s="476"/>
      <c r="Q433" s="476"/>
      <c r="R433" s="476"/>
      <c r="S433" s="476"/>
      <c r="T433" s="476"/>
      <c r="U433" s="476"/>
      <c r="V433" s="476"/>
      <c r="W433" s="476"/>
      <c r="X433" s="476"/>
      <c r="Y433" s="476"/>
      <c r="Z433" s="476"/>
      <c r="AA433" s="476"/>
      <c r="AB433" s="476"/>
      <c r="AC433" s="476"/>
      <c r="AD433" s="476"/>
      <c r="AE433" s="476"/>
      <c r="AF433" s="476"/>
      <c r="AG433" s="476"/>
      <c r="AH433" s="476"/>
    </row>
    <row r="434" spans="1:34" ht="15.6">
      <c r="A434" s="476"/>
      <c r="B434" s="476"/>
      <c r="C434" s="476"/>
      <c r="D434" s="476"/>
      <c r="E434" s="476"/>
      <c r="F434" s="476"/>
      <c r="G434" s="476"/>
      <c r="H434" s="476"/>
      <c r="I434" s="476"/>
      <c r="J434" s="476"/>
      <c r="K434" s="476"/>
      <c r="L434" s="476"/>
      <c r="M434" s="476"/>
      <c r="N434" s="476"/>
      <c r="O434" s="476"/>
      <c r="P434" s="476"/>
      <c r="Q434" s="476"/>
      <c r="R434" s="476"/>
      <c r="S434" s="476"/>
      <c r="T434" s="476"/>
      <c r="U434" s="476"/>
      <c r="V434" s="476"/>
      <c r="W434" s="476"/>
      <c r="X434" s="476"/>
      <c r="Y434" s="476"/>
      <c r="Z434" s="476"/>
      <c r="AA434" s="476"/>
      <c r="AB434" s="476"/>
      <c r="AC434" s="476"/>
      <c r="AD434" s="476"/>
      <c r="AE434" s="476"/>
      <c r="AF434" s="476"/>
      <c r="AG434" s="476"/>
      <c r="AH434" s="476"/>
    </row>
    <row r="435" spans="1:34" ht="15.6">
      <c r="A435" s="476"/>
      <c r="B435" s="476"/>
      <c r="C435" s="476"/>
      <c r="D435" s="476"/>
      <c r="E435" s="476"/>
      <c r="F435" s="476"/>
      <c r="G435" s="476"/>
      <c r="H435" s="476"/>
      <c r="I435" s="476"/>
      <c r="J435" s="476"/>
      <c r="K435" s="476"/>
      <c r="L435" s="476"/>
      <c r="M435" s="476"/>
      <c r="N435" s="476"/>
      <c r="O435" s="476"/>
      <c r="P435" s="476"/>
      <c r="Q435" s="476"/>
      <c r="R435" s="476"/>
      <c r="S435" s="476"/>
      <c r="T435" s="476"/>
      <c r="U435" s="476"/>
      <c r="V435" s="476"/>
      <c r="W435" s="476"/>
      <c r="X435" s="476"/>
      <c r="Y435" s="476"/>
      <c r="Z435" s="476"/>
      <c r="AA435" s="476"/>
      <c r="AB435" s="476"/>
      <c r="AC435" s="476"/>
      <c r="AD435" s="476"/>
      <c r="AE435" s="476"/>
      <c r="AF435" s="476"/>
      <c r="AG435" s="476"/>
      <c r="AH435" s="476"/>
    </row>
    <row r="436" spans="1:34" ht="15.6">
      <c r="A436" s="476"/>
      <c r="B436" s="476"/>
      <c r="C436" s="476"/>
      <c r="D436" s="476"/>
      <c r="E436" s="476"/>
      <c r="F436" s="476"/>
      <c r="G436" s="476"/>
      <c r="H436" s="476"/>
      <c r="I436" s="476"/>
      <c r="J436" s="476"/>
      <c r="K436" s="476"/>
      <c r="L436" s="476"/>
      <c r="M436" s="476"/>
      <c r="N436" s="476"/>
      <c r="O436" s="476"/>
      <c r="P436" s="476"/>
      <c r="Q436" s="476"/>
      <c r="R436" s="476"/>
      <c r="S436" s="476"/>
      <c r="T436" s="476"/>
      <c r="U436" s="476"/>
      <c r="V436" s="476"/>
      <c r="W436" s="476"/>
      <c r="X436" s="476"/>
      <c r="Y436" s="476"/>
      <c r="Z436" s="476"/>
      <c r="AA436" s="476"/>
      <c r="AB436" s="476"/>
      <c r="AC436" s="476"/>
      <c r="AD436" s="476"/>
      <c r="AE436" s="476"/>
      <c r="AF436" s="476"/>
      <c r="AG436" s="476"/>
      <c r="AH436" s="476"/>
    </row>
    <row r="437" spans="1:34" ht="15.6">
      <c r="A437" s="476"/>
      <c r="B437" s="476"/>
      <c r="C437" s="476"/>
      <c r="D437" s="476"/>
      <c r="E437" s="476"/>
      <c r="F437" s="476"/>
      <c r="G437" s="476"/>
      <c r="H437" s="476"/>
      <c r="I437" s="476"/>
      <c r="J437" s="476"/>
      <c r="K437" s="476"/>
      <c r="L437" s="476"/>
      <c r="M437" s="476"/>
      <c r="N437" s="476"/>
      <c r="O437" s="476"/>
      <c r="P437" s="476"/>
      <c r="Q437" s="476"/>
      <c r="R437" s="476"/>
      <c r="S437" s="476"/>
      <c r="T437" s="476"/>
      <c r="U437" s="476"/>
      <c r="V437" s="476"/>
      <c r="W437" s="476"/>
      <c r="X437" s="476"/>
      <c r="Y437" s="476"/>
      <c r="Z437" s="476"/>
      <c r="AA437" s="476"/>
      <c r="AB437" s="476"/>
      <c r="AC437" s="476"/>
      <c r="AD437" s="476"/>
      <c r="AE437" s="476"/>
      <c r="AF437" s="476"/>
      <c r="AG437" s="476"/>
      <c r="AH437" s="476"/>
    </row>
    <row r="438" spans="1:34" ht="15.6">
      <c r="A438" s="476"/>
      <c r="B438" s="476"/>
      <c r="C438" s="476"/>
      <c r="D438" s="476"/>
      <c r="E438" s="476"/>
      <c r="F438" s="476"/>
      <c r="G438" s="476"/>
      <c r="H438" s="476"/>
      <c r="I438" s="476"/>
      <c r="J438" s="476"/>
      <c r="K438" s="476"/>
      <c r="L438" s="476"/>
      <c r="M438" s="476"/>
      <c r="N438" s="476"/>
      <c r="O438" s="476"/>
      <c r="P438" s="476"/>
      <c r="Q438" s="476"/>
      <c r="R438" s="476"/>
      <c r="S438" s="476"/>
      <c r="T438" s="476"/>
      <c r="U438" s="476"/>
      <c r="V438" s="476"/>
      <c r="W438" s="476"/>
      <c r="X438" s="476"/>
      <c r="Y438" s="476"/>
      <c r="Z438" s="476"/>
      <c r="AA438" s="476"/>
      <c r="AB438" s="476"/>
      <c r="AC438" s="476"/>
      <c r="AD438" s="476"/>
      <c r="AE438" s="476"/>
      <c r="AF438" s="476"/>
      <c r="AG438" s="476"/>
      <c r="AH438" s="476"/>
    </row>
    <row r="439" spans="1:34" ht="15.6">
      <c r="A439" s="476"/>
      <c r="B439" s="476"/>
      <c r="C439" s="476"/>
      <c r="D439" s="476"/>
      <c r="E439" s="476"/>
      <c r="F439" s="476"/>
      <c r="G439" s="476"/>
      <c r="H439" s="476"/>
      <c r="I439" s="476"/>
      <c r="J439" s="476"/>
      <c r="K439" s="476"/>
      <c r="L439" s="476"/>
      <c r="M439" s="476"/>
      <c r="N439" s="476"/>
      <c r="O439" s="476"/>
      <c r="P439" s="476"/>
      <c r="Q439" s="476"/>
      <c r="R439" s="476"/>
      <c r="S439" s="476"/>
      <c r="T439" s="476"/>
      <c r="U439" s="476"/>
      <c r="V439" s="476"/>
      <c r="W439" s="476"/>
      <c r="X439" s="476"/>
      <c r="Y439" s="476"/>
      <c r="Z439" s="476"/>
      <c r="AA439" s="476"/>
      <c r="AB439" s="476"/>
      <c r="AC439" s="476"/>
      <c r="AD439" s="476"/>
      <c r="AE439" s="476"/>
      <c r="AF439" s="476"/>
      <c r="AG439" s="476"/>
      <c r="AH439" s="476"/>
    </row>
    <row r="440" spans="1:34" ht="15.6">
      <c r="A440" s="476"/>
      <c r="B440" s="476"/>
      <c r="C440" s="476"/>
      <c r="D440" s="476"/>
      <c r="E440" s="476"/>
      <c r="F440" s="476"/>
      <c r="G440" s="476"/>
      <c r="H440" s="476"/>
      <c r="I440" s="476"/>
      <c r="J440" s="476"/>
      <c r="K440" s="476"/>
      <c r="L440" s="476"/>
      <c r="M440" s="476"/>
      <c r="N440" s="476"/>
      <c r="O440" s="476"/>
      <c r="P440" s="476"/>
      <c r="Q440" s="476"/>
      <c r="R440" s="476"/>
      <c r="S440" s="476"/>
      <c r="T440" s="476"/>
      <c r="U440" s="476"/>
      <c r="V440" s="476"/>
      <c r="W440" s="476"/>
      <c r="X440" s="476"/>
      <c r="Y440" s="476"/>
      <c r="Z440" s="476"/>
      <c r="AA440" s="476"/>
      <c r="AB440" s="476"/>
      <c r="AC440" s="476"/>
      <c r="AD440" s="476"/>
      <c r="AE440" s="476"/>
      <c r="AF440" s="476"/>
      <c r="AG440" s="476"/>
      <c r="AH440" s="476"/>
    </row>
    <row r="441" spans="1:34" ht="15.6">
      <c r="A441" s="476"/>
      <c r="B441" s="476"/>
      <c r="C441" s="476"/>
      <c r="D441" s="476"/>
      <c r="E441" s="476"/>
      <c r="F441" s="476"/>
      <c r="G441" s="476"/>
      <c r="H441" s="476"/>
      <c r="I441" s="476"/>
      <c r="J441" s="476"/>
      <c r="K441" s="476"/>
      <c r="L441" s="476"/>
      <c r="M441" s="476"/>
      <c r="N441" s="476"/>
      <c r="O441" s="476"/>
      <c r="P441" s="476"/>
      <c r="Q441" s="476"/>
      <c r="R441" s="476"/>
      <c r="S441" s="476"/>
      <c r="T441" s="476"/>
      <c r="U441" s="476"/>
      <c r="V441" s="476"/>
      <c r="W441" s="476"/>
      <c r="X441" s="476"/>
      <c r="Y441" s="476"/>
      <c r="Z441" s="476"/>
      <c r="AA441" s="476"/>
      <c r="AB441" s="476"/>
      <c r="AC441" s="476"/>
      <c r="AD441" s="476"/>
      <c r="AE441" s="476"/>
      <c r="AF441" s="476"/>
      <c r="AG441" s="476"/>
      <c r="AH441" s="476"/>
    </row>
    <row r="442" spans="1:34" ht="15.6">
      <c r="A442" s="476"/>
      <c r="B442" s="476"/>
      <c r="C442" s="476"/>
      <c r="D442" s="476"/>
      <c r="E442" s="476"/>
      <c r="F442" s="476"/>
      <c r="G442" s="476"/>
      <c r="H442" s="476"/>
      <c r="I442" s="476"/>
      <c r="J442" s="476"/>
      <c r="K442" s="476"/>
      <c r="L442" s="476"/>
      <c r="M442" s="476"/>
      <c r="N442" s="476"/>
      <c r="O442" s="476"/>
      <c r="P442" s="476"/>
      <c r="Q442" s="476"/>
      <c r="R442" s="476"/>
      <c r="S442" s="476"/>
      <c r="T442" s="476"/>
      <c r="U442" s="476"/>
      <c r="V442" s="476"/>
      <c r="W442" s="476"/>
      <c r="X442" s="476"/>
      <c r="Y442" s="476"/>
      <c r="Z442" s="476"/>
      <c r="AA442" s="476"/>
      <c r="AB442" s="476"/>
      <c r="AC442" s="476"/>
      <c r="AD442" s="476"/>
      <c r="AE442" s="476"/>
      <c r="AF442" s="476"/>
      <c r="AG442" s="476"/>
      <c r="AH442" s="476"/>
    </row>
    <row r="443" spans="1:34" ht="15.6">
      <c r="A443" s="476"/>
      <c r="B443" s="476"/>
      <c r="C443" s="476"/>
      <c r="D443" s="476"/>
      <c r="E443" s="476"/>
      <c r="F443" s="476"/>
      <c r="G443" s="476"/>
      <c r="H443" s="476"/>
      <c r="I443" s="476"/>
      <c r="J443" s="476"/>
      <c r="K443" s="476"/>
      <c r="L443" s="476"/>
      <c r="M443" s="476"/>
      <c r="N443" s="476"/>
      <c r="O443" s="476"/>
      <c r="P443" s="476"/>
      <c r="Q443" s="476"/>
      <c r="R443" s="476"/>
      <c r="S443" s="476"/>
      <c r="T443" s="476"/>
      <c r="U443" s="476"/>
      <c r="V443" s="476"/>
      <c r="W443" s="476"/>
      <c r="X443" s="476"/>
      <c r="Y443" s="476"/>
      <c r="Z443" s="476"/>
      <c r="AA443" s="476"/>
      <c r="AB443" s="476"/>
      <c r="AC443" s="476"/>
      <c r="AD443" s="476"/>
      <c r="AE443" s="476"/>
      <c r="AF443" s="476"/>
      <c r="AG443" s="476"/>
      <c r="AH443" s="476"/>
    </row>
    <row r="444" spans="1:34" ht="15.6">
      <c r="A444" s="476"/>
      <c r="B444" s="476"/>
      <c r="C444" s="476"/>
      <c r="D444" s="476"/>
      <c r="E444" s="476"/>
      <c r="F444" s="476"/>
      <c r="G444" s="476"/>
      <c r="H444" s="476"/>
      <c r="I444" s="476"/>
      <c r="J444" s="476"/>
      <c r="K444" s="476"/>
      <c r="L444" s="476"/>
      <c r="M444" s="476"/>
      <c r="N444" s="476"/>
      <c r="O444" s="476"/>
      <c r="P444" s="476"/>
      <c r="Q444" s="476"/>
      <c r="R444" s="476"/>
      <c r="S444" s="476"/>
      <c r="T444" s="476"/>
      <c r="U444" s="476"/>
      <c r="V444" s="476"/>
      <c r="W444" s="476"/>
      <c r="X444" s="476"/>
      <c r="Y444" s="476"/>
      <c r="Z444" s="476"/>
      <c r="AA444" s="476"/>
      <c r="AB444" s="476"/>
      <c r="AC444" s="476"/>
      <c r="AD444" s="476"/>
      <c r="AE444" s="476"/>
      <c r="AF444" s="476"/>
      <c r="AG444" s="476"/>
      <c r="AH444" s="476"/>
    </row>
    <row r="445" spans="1:34" ht="15.6">
      <c r="A445" s="476"/>
      <c r="B445" s="476"/>
      <c r="C445" s="476"/>
      <c r="D445" s="476"/>
      <c r="E445" s="476"/>
      <c r="F445" s="476"/>
      <c r="G445" s="476"/>
      <c r="H445" s="476"/>
      <c r="I445" s="476"/>
      <c r="J445" s="476"/>
      <c r="K445" s="476"/>
      <c r="L445" s="476"/>
      <c r="M445" s="476"/>
      <c r="N445" s="476"/>
      <c r="O445" s="476"/>
      <c r="P445" s="476"/>
      <c r="Q445" s="476"/>
      <c r="R445" s="476"/>
      <c r="S445" s="476"/>
      <c r="T445" s="476"/>
      <c r="U445" s="476"/>
      <c r="V445" s="476"/>
      <c r="W445" s="476"/>
      <c r="X445" s="476"/>
      <c r="Y445" s="476"/>
      <c r="Z445" s="476"/>
      <c r="AA445" s="476"/>
      <c r="AB445" s="476"/>
      <c r="AC445" s="476"/>
      <c r="AD445" s="476"/>
      <c r="AE445" s="476"/>
      <c r="AF445" s="476"/>
      <c r="AG445" s="476"/>
      <c r="AH445" s="476"/>
    </row>
    <row r="446" spans="1:34" ht="15.6">
      <c r="A446" s="476"/>
      <c r="B446" s="476"/>
      <c r="C446" s="476"/>
      <c r="D446" s="476"/>
      <c r="E446" s="476"/>
      <c r="F446" s="476"/>
      <c r="G446" s="476"/>
      <c r="H446" s="476"/>
      <c r="I446" s="476"/>
      <c r="J446" s="476"/>
      <c r="K446" s="476"/>
      <c r="L446" s="476"/>
      <c r="M446" s="476"/>
      <c r="N446" s="476"/>
      <c r="O446" s="476"/>
      <c r="P446" s="476"/>
      <c r="Q446" s="476"/>
      <c r="R446" s="476"/>
      <c r="S446" s="476"/>
      <c r="T446" s="476"/>
      <c r="U446" s="476"/>
      <c r="V446" s="476"/>
      <c r="W446" s="476"/>
      <c r="X446" s="476"/>
      <c r="Y446" s="476"/>
      <c r="Z446" s="476"/>
      <c r="AA446" s="476"/>
      <c r="AB446" s="476"/>
      <c r="AC446" s="476"/>
      <c r="AD446" s="476"/>
      <c r="AE446" s="476"/>
      <c r="AF446" s="476"/>
      <c r="AG446" s="476"/>
      <c r="AH446" s="476"/>
    </row>
    <row r="447" spans="1:34" ht="15.6">
      <c r="A447" s="476"/>
      <c r="B447" s="476"/>
      <c r="C447" s="476"/>
      <c r="D447" s="476"/>
      <c r="E447" s="476"/>
      <c r="F447" s="476"/>
      <c r="G447" s="476"/>
      <c r="H447" s="476"/>
      <c r="I447" s="476"/>
      <c r="J447" s="476"/>
      <c r="K447" s="476"/>
      <c r="L447" s="476"/>
      <c r="M447" s="476"/>
      <c r="N447" s="476"/>
      <c r="O447" s="476"/>
      <c r="P447" s="476"/>
      <c r="Q447" s="476"/>
      <c r="R447" s="476"/>
      <c r="S447" s="476"/>
      <c r="T447" s="476"/>
      <c r="U447" s="476"/>
      <c r="V447" s="476"/>
      <c r="W447" s="476"/>
      <c r="X447" s="476"/>
      <c r="Y447" s="476"/>
      <c r="Z447" s="476"/>
      <c r="AA447" s="476"/>
      <c r="AB447" s="476"/>
      <c r="AC447" s="476"/>
      <c r="AD447" s="476"/>
      <c r="AE447" s="476"/>
      <c r="AF447" s="476"/>
      <c r="AG447" s="476"/>
      <c r="AH447" s="476"/>
    </row>
    <row r="448" spans="1:34" ht="15.6">
      <c r="A448" s="476"/>
      <c r="B448" s="476"/>
      <c r="C448" s="476"/>
      <c r="D448" s="476"/>
      <c r="E448" s="476"/>
      <c r="F448" s="476"/>
      <c r="G448" s="476"/>
      <c r="H448" s="476"/>
      <c r="I448" s="476"/>
      <c r="J448" s="476"/>
      <c r="K448" s="476"/>
      <c r="L448" s="476"/>
      <c r="M448" s="476"/>
      <c r="N448" s="476"/>
      <c r="O448" s="476"/>
      <c r="P448" s="476"/>
      <c r="Q448" s="476"/>
      <c r="R448" s="476"/>
      <c r="S448" s="476"/>
      <c r="T448" s="476"/>
      <c r="U448" s="476"/>
      <c r="V448" s="476"/>
      <c r="W448" s="476"/>
      <c r="X448" s="476"/>
      <c r="Y448" s="476"/>
      <c r="Z448" s="476"/>
      <c r="AA448" s="476"/>
      <c r="AB448" s="476"/>
      <c r="AC448" s="476"/>
      <c r="AD448" s="476"/>
      <c r="AE448" s="476"/>
      <c r="AF448" s="476"/>
      <c r="AG448" s="476"/>
      <c r="AH448" s="476"/>
    </row>
    <row r="449" spans="1:34" ht="15.6">
      <c r="A449" s="476"/>
      <c r="B449" s="476"/>
      <c r="C449" s="476"/>
      <c r="D449" s="476"/>
      <c r="E449" s="476"/>
      <c r="F449" s="476"/>
      <c r="G449" s="476"/>
      <c r="H449" s="476"/>
      <c r="I449" s="476"/>
      <c r="J449" s="476"/>
      <c r="K449" s="476"/>
      <c r="L449" s="476"/>
      <c r="M449" s="476"/>
      <c r="N449" s="476"/>
      <c r="O449" s="476"/>
      <c r="P449" s="476"/>
      <c r="Q449" s="476"/>
      <c r="R449" s="476"/>
      <c r="S449" s="476"/>
      <c r="T449" s="476"/>
      <c r="U449" s="476"/>
      <c r="V449" s="476"/>
      <c r="W449" s="476"/>
      <c r="X449" s="476"/>
      <c r="Y449" s="476"/>
      <c r="Z449" s="476"/>
      <c r="AA449" s="476"/>
      <c r="AB449" s="476"/>
      <c r="AC449" s="476"/>
      <c r="AD449" s="476"/>
      <c r="AE449" s="476"/>
      <c r="AF449" s="476"/>
      <c r="AG449" s="476"/>
      <c r="AH449" s="476"/>
    </row>
    <row r="450" spans="1:34" ht="15.6">
      <c r="A450" s="476"/>
      <c r="B450" s="476"/>
      <c r="C450" s="476"/>
      <c r="D450" s="476"/>
      <c r="E450" s="476"/>
      <c r="F450" s="476"/>
      <c r="G450" s="476"/>
      <c r="H450" s="476"/>
      <c r="I450" s="476"/>
      <c r="J450" s="476"/>
      <c r="K450" s="476"/>
      <c r="L450" s="476"/>
      <c r="M450" s="476"/>
      <c r="N450" s="476"/>
      <c r="O450" s="476"/>
      <c r="P450" s="476"/>
      <c r="Q450" s="476"/>
      <c r="R450" s="476"/>
      <c r="S450" s="476"/>
      <c r="T450" s="476"/>
      <c r="U450" s="476"/>
      <c r="V450" s="476"/>
      <c r="W450" s="476"/>
      <c r="X450" s="476"/>
      <c r="Y450" s="476"/>
      <c r="Z450" s="476"/>
      <c r="AA450" s="476"/>
      <c r="AB450" s="476"/>
      <c r="AC450" s="476"/>
      <c r="AD450" s="476"/>
      <c r="AE450" s="476"/>
      <c r="AF450" s="476"/>
      <c r="AG450" s="476"/>
      <c r="AH450" s="476"/>
    </row>
    <row r="451" spans="1:34" ht="15.6">
      <c r="A451" s="476"/>
      <c r="B451" s="476"/>
      <c r="C451" s="476"/>
      <c r="D451" s="476"/>
      <c r="E451" s="476"/>
      <c r="F451" s="476"/>
      <c r="G451" s="476"/>
      <c r="H451" s="476"/>
      <c r="I451" s="476"/>
      <c r="J451" s="476"/>
      <c r="K451" s="476"/>
      <c r="L451" s="476"/>
      <c r="M451" s="476"/>
      <c r="N451" s="476"/>
      <c r="O451" s="476"/>
      <c r="P451" s="476"/>
      <c r="Q451" s="476"/>
      <c r="R451" s="476"/>
      <c r="S451" s="476"/>
      <c r="T451" s="476"/>
      <c r="U451" s="476"/>
      <c r="V451" s="476"/>
      <c r="W451" s="476"/>
      <c r="X451" s="476"/>
      <c r="Y451" s="476"/>
      <c r="Z451" s="476"/>
      <c r="AA451" s="476"/>
      <c r="AB451" s="476"/>
      <c r="AC451" s="476"/>
      <c r="AD451" s="476"/>
      <c r="AE451" s="476"/>
      <c r="AF451" s="476"/>
      <c r="AG451" s="476"/>
      <c r="AH451" s="476"/>
    </row>
    <row r="452" spans="1:34" ht="15.6">
      <c r="A452" s="476"/>
      <c r="B452" s="476"/>
      <c r="C452" s="476"/>
      <c r="D452" s="476"/>
      <c r="E452" s="476"/>
      <c r="F452" s="476"/>
      <c r="G452" s="476"/>
      <c r="H452" s="476"/>
      <c r="I452" s="476"/>
      <c r="J452" s="476"/>
      <c r="K452" s="476"/>
      <c r="L452" s="476"/>
      <c r="M452" s="476"/>
      <c r="N452" s="476"/>
      <c r="O452" s="476"/>
      <c r="P452" s="476"/>
      <c r="Q452" s="476"/>
      <c r="R452" s="476"/>
      <c r="S452" s="476"/>
      <c r="T452" s="476"/>
      <c r="U452" s="476"/>
      <c r="V452" s="476"/>
      <c r="W452" s="476"/>
      <c r="X452" s="476"/>
      <c r="Y452" s="476"/>
      <c r="Z452" s="476"/>
      <c r="AA452" s="476"/>
      <c r="AB452" s="476"/>
      <c r="AC452" s="476"/>
      <c r="AD452" s="476"/>
      <c r="AE452" s="476"/>
      <c r="AF452" s="476"/>
      <c r="AG452" s="476"/>
      <c r="AH452" s="476"/>
    </row>
    <row r="453" spans="1:34" ht="15.6">
      <c r="A453" s="476"/>
      <c r="B453" s="476"/>
      <c r="C453" s="476"/>
      <c r="D453" s="476"/>
      <c r="E453" s="476"/>
      <c r="F453" s="476"/>
      <c r="G453" s="476"/>
      <c r="H453" s="476"/>
      <c r="I453" s="476"/>
      <c r="J453" s="476"/>
      <c r="K453" s="476"/>
      <c r="L453" s="476"/>
      <c r="M453" s="476"/>
      <c r="N453" s="476"/>
      <c r="O453" s="476"/>
      <c r="P453" s="476"/>
      <c r="Q453" s="476"/>
      <c r="R453" s="476"/>
      <c r="S453" s="476"/>
      <c r="T453" s="476"/>
      <c r="U453" s="476"/>
      <c r="V453" s="476"/>
      <c r="W453" s="476"/>
      <c r="X453" s="476"/>
      <c r="Y453" s="476"/>
      <c r="Z453" s="476"/>
      <c r="AA453" s="476"/>
      <c r="AB453" s="476"/>
      <c r="AC453" s="476"/>
      <c r="AD453" s="476"/>
      <c r="AE453" s="476"/>
      <c r="AF453" s="476"/>
      <c r="AG453" s="476"/>
      <c r="AH453" s="476"/>
    </row>
    <row r="454" spans="1:34" ht="15.6">
      <c r="A454" s="476"/>
      <c r="B454" s="476"/>
      <c r="C454" s="476"/>
      <c r="D454" s="476"/>
      <c r="E454" s="476"/>
      <c r="F454" s="476"/>
      <c r="G454" s="476"/>
      <c r="H454" s="476"/>
      <c r="I454" s="476"/>
      <c r="J454" s="476"/>
      <c r="K454" s="476"/>
      <c r="L454" s="476"/>
      <c r="M454" s="476"/>
      <c r="N454" s="476"/>
      <c r="O454" s="476"/>
      <c r="P454" s="476"/>
      <c r="Q454" s="476"/>
      <c r="R454" s="476"/>
      <c r="S454" s="476"/>
      <c r="T454" s="476"/>
      <c r="U454" s="476"/>
      <c r="V454" s="476"/>
      <c r="W454" s="476"/>
      <c r="X454" s="476"/>
      <c r="Y454" s="476"/>
      <c r="Z454" s="476"/>
      <c r="AA454" s="476"/>
      <c r="AB454" s="476"/>
      <c r="AC454" s="476"/>
      <c r="AD454" s="476"/>
      <c r="AE454" s="476"/>
      <c r="AF454" s="476"/>
      <c r="AG454" s="476"/>
      <c r="AH454" s="476"/>
    </row>
    <row r="455" spans="1:34" ht="15.6">
      <c r="A455" s="476"/>
      <c r="B455" s="476"/>
      <c r="C455" s="476"/>
      <c r="D455" s="476"/>
      <c r="E455" s="476"/>
      <c r="F455" s="476"/>
      <c r="G455" s="476"/>
      <c r="H455" s="476"/>
      <c r="I455" s="476"/>
      <c r="J455" s="476"/>
      <c r="K455" s="476"/>
      <c r="L455" s="476"/>
      <c r="M455" s="476"/>
      <c r="N455" s="476"/>
      <c r="O455" s="476"/>
      <c r="P455" s="476"/>
      <c r="Q455" s="476"/>
      <c r="R455" s="476"/>
      <c r="S455" s="476"/>
      <c r="T455" s="476"/>
      <c r="U455" s="476"/>
      <c r="V455" s="476"/>
      <c r="W455" s="476"/>
      <c r="X455" s="476"/>
      <c r="Y455" s="476"/>
      <c r="Z455" s="476"/>
      <c r="AA455" s="476"/>
      <c r="AB455" s="476"/>
      <c r="AC455" s="476"/>
      <c r="AD455" s="476"/>
      <c r="AE455" s="476"/>
      <c r="AF455" s="476"/>
      <c r="AG455" s="476"/>
      <c r="AH455" s="476"/>
    </row>
    <row r="456" spans="1:34" ht="15.6">
      <c r="A456" s="476"/>
      <c r="B456" s="476"/>
      <c r="C456" s="476"/>
      <c r="D456" s="476"/>
      <c r="E456" s="476"/>
      <c r="F456" s="476"/>
      <c r="G456" s="476"/>
      <c r="H456" s="476"/>
      <c r="I456" s="476"/>
      <c r="J456" s="476"/>
      <c r="K456" s="476"/>
      <c r="L456" s="476"/>
      <c r="M456" s="476"/>
      <c r="N456" s="476"/>
      <c r="O456" s="476"/>
      <c r="P456" s="476"/>
      <c r="Q456" s="476"/>
      <c r="R456" s="476"/>
      <c r="S456" s="476"/>
      <c r="T456" s="476"/>
      <c r="U456" s="476"/>
      <c r="V456" s="476"/>
      <c r="W456" s="476"/>
      <c r="X456" s="476"/>
      <c r="Y456" s="476"/>
      <c r="Z456" s="476"/>
      <c r="AA456" s="476"/>
      <c r="AB456" s="476"/>
      <c r="AC456" s="476"/>
      <c r="AD456" s="476"/>
      <c r="AE456" s="476"/>
      <c r="AF456" s="476"/>
      <c r="AG456" s="476"/>
      <c r="AH456" s="476"/>
    </row>
    <row r="457" spans="1:34" ht="15.6">
      <c r="A457" s="476"/>
      <c r="B457" s="476"/>
      <c r="C457" s="476"/>
      <c r="D457" s="476"/>
      <c r="E457" s="476"/>
      <c r="F457" s="476"/>
      <c r="G457" s="476"/>
      <c r="H457" s="476"/>
      <c r="I457" s="476"/>
      <c r="J457" s="476"/>
      <c r="K457" s="476"/>
      <c r="L457" s="476"/>
      <c r="M457" s="476"/>
      <c r="N457" s="476"/>
      <c r="O457" s="476"/>
      <c r="P457" s="476"/>
      <c r="Q457" s="476"/>
      <c r="R457" s="476"/>
      <c r="S457" s="476"/>
      <c r="T457" s="476"/>
      <c r="U457" s="476"/>
      <c r="V457" s="476"/>
      <c r="W457" s="476"/>
      <c r="X457" s="476"/>
      <c r="Y457" s="476"/>
      <c r="Z457" s="476"/>
      <c r="AA457" s="476"/>
      <c r="AB457" s="476"/>
      <c r="AC457" s="476"/>
      <c r="AD457" s="476"/>
      <c r="AE457" s="476"/>
      <c r="AF457" s="476"/>
      <c r="AG457" s="476"/>
      <c r="AH457" s="476"/>
    </row>
    <row r="458" spans="1:34" ht="15.6">
      <c r="A458" s="476"/>
      <c r="B458" s="476"/>
      <c r="C458" s="476"/>
      <c r="D458" s="476"/>
      <c r="E458" s="476"/>
      <c r="F458" s="476"/>
      <c r="G458" s="476"/>
      <c r="H458" s="476"/>
      <c r="I458" s="476"/>
      <c r="J458" s="476"/>
      <c r="K458" s="476"/>
      <c r="L458" s="476"/>
      <c r="M458" s="476"/>
      <c r="N458" s="476"/>
      <c r="O458" s="476"/>
      <c r="P458" s="476"/>
      <c r="Q458" s="476"/>
      <c r="R458" s="476"/>
      <c r="S458" s="476"/>
      <c r="T458" s="476"/>
      <c r="U458" s="476"/>
      <c r="V458" s="476"/>
      <c r="W458" s="476"/>
      <c r="X458" s="476"/>
      <c r="Y458" s="476"/>
      <c r="Z458" s="476"/>
      <c r="AA458" s="476"/>
      <c r="AB458" s="476"/>
      <c r="AC458" s="476"/>
      <c r="AD458" s="476"/>
      <c r="AE458" s="476"/>
      <c r="AF458" s="476"/>
      <c r="AG458" s="476"/>
      <c r="AH458" s="476"/>
    </row>
    <row r="459" spans="1:34" ht="15.6">
      <c r="A459" s="476"/>
      <c r="B459" s="476"/>
      <c r="C459" s="476"/>
      <c r="D459" s="476"/>
      <c r="E459" s="476"/>
      <c r="F459" s="476"/>
      <c r="G459" s="476"/>
      <c r="H459" s="476"/>
      <c r="I459" s="476"/>
      <c r="J459" s="476"/>
      <c r="K459" s="476"/>
      <c r="L459" s="476"/>
      <c r="M459" s="476"/>
      <c r="N459" s="476"/>
      <c r="O459" s="476"/>
      <c r="P459" s="476"/>
      <c r="Q459" s="476"/>
      <c r="R459" s="476"/>
      <c r="S459" s="476"/>
      <c r="T459" s="476"/>
      <c r="U459" s="476"/>
      <c r="V459" s="476"/>
      <c r="W459" s="476"/>
      <c r="X459" s="476"/>
      <c r="Y459" s="476"/>
      <c r="Z459" s="476"/>
      <c r="AA459" s="476"/>
      <c r="AB459" s="476"/>
      <c r="AC459" s="476"/>
      <c r="AD459" s="476"/>
      <c r="AE459" s="476"/>
      <c r="AF459" s="476"/>
      <c r="AG459" s="476"/>
      <c r="AH459" s="476"/>
    </row>
    <row r="460" spans="1:34" ht="15.6">
      <c r="A460" s="476"/>
      <c r="B460" s="476"/>
      <c r="C460" s="476"/>
      <c r="D460" s="476"/>
      <c r="E460" s="476"/>
      <c r="F460" s="476"/>
      <c r="G460" s="476"/>
      <c r="H460" s="476"/>
      <c r="I460" s="476"/>
      <c r="J460" s="476"/>
      <c r="K460" s="476"/>
      <c r="L460" s="476"/>
      <c r="M460" s="476"/>
      <c r="N460" s="476"/>
      <c r="O460" s="476"/>
      <c r="P460" s="476"/>
      <c r="Q460" s="476"/>
      <c r="R460" s="476"/>
      <c r="S460" s="476"/>
      <c r="T460" s="476"/>
      <c r="U460" s="476"/>
      <c r="V460" s="476"/>
      <c r="W460" s="476"/>
      <c r="X460" s="476"/>
      <c r="Y460" s="476"/>
      <c r="Z460" s="476"/>
      <c r="AA460" s="476"/>
      <c r="AB460" s="476"/>
      <c r="AC460" s="476"/>
      <c r="AD460" s="476"/>
      <c r="AE460" s="476"/>
      <c r="AF460" s="476"/>
      <c r="AG460" s="476"/>
      <c r="AH460" s="476"/>
    </row>
    <row r="461" spans="1:34" ht="15.6">
      <c r="A461" s="476"/>
      <c r="B461" s="476"/>
      <c r="C461" s="476"/>
      <c r="D461" s="476"/>
      <c r="E461" s="476"/>
      <c r="F461" s="476"/>
      <c r="G461" s="476"/>
      <c r="H461" s="476"/>
      <c r="I461" s="476"/>
      <c r="J461" s="476"/>
      <c r="K461" s="476"/>
      <c r="L461" s="476"/>
      <c r="M461" s="476"/>
      <c r="N461" s="476"/>
      <c r="O461" s="476"/>
      <c r="P461" s="476"/>
      <c r="Q461" s="476"/>
      <c r="R461" s="476"/>
      <c r="S461" s="476"/>
      <c r="T461" s="476"/>
      <c r="U461" s="476"/>
      <c r="V461" s="476"/>
      <c r="W461" s="476"/>
      <c r="X461" s="476"/>
      <c r="Y461" s="476"/>
      <c r="Z461" s="476"/>
      <c r="AA461" s="476"/>
      <c r="AB461" s="476"/>
      <c r="AC461" s="476"/>
      <c r="AD461" s="476"/>
      <c r="AE461" s="476"/>
      <c r="AF461" s="476"/>
      <c r="AG461" s="476"/>
      <c r="AH461" s="476"/>
    </row>
    <row r="462" spans="1:34" ht="15.6">
      <c r="A462" s="476"/>
      <c r="B462" s="476"/>
      <c r="C462" s="476"/>
      <c r="D462" s="476"/>
      <c r="E462" s="476"/>
      <c r="F462" s="476"/>
      <c r="G462" s="476"/>
      <c r="H462" s="476"/>
      <c r="I462" s="476"/>
      <c r="J462" s="476"/>
      <c r="K462" s="476"/>
      <c r="L462" s="476"/>
      <c r="M462" s="476"/>
      <c r="N462" s="476"/>
      <c r="O462" s="476"/>
      <c r="P462" s="476"/>
      <c r="Q462" s="476"/>
      <c r="R462" s="476"/>
      <c r="S462" s="476"/>
      <c r="T462" s="476"/>
      <c r="U462" s="476"/>
      <c r="V462" s="476"/>
      <c r="W462" s="476"/>
      <c r="X462" s="476"/>
      <c r="Y462" s="476"/>
      <c r="Z462" s="476"/>
      <c r="AA462" s="476"/>
      <c r="AB462" s="476"/>
      <c r="AC462" s="476"/>
      <c r="AD462" s="476"/>
      <c r="AE462" s="476"/>
      <c r="AF462" s="476"/>
      <c r="AG462" s="476"/>
      <c r="AH462" s="476"/>
    </row>
    <row r="463" spans="1:34" ht="15.6">
      <c r="A463" s="476"/>
      <c r="B463" s="476"/>
      <c r="C463" s="476"/>
      <c r="D463" s="476"/>
      <c r="E463" s="476"/>
      <c r="F463" s="476"/>
      <c r="G463" s="476"/>
      <c r="H463" s="476"/>
      <c r="I463" s="476"/>
      <c r="J463" s="476"/>
      <c r="K463" s="476"/>
      <c r="L463" s="476"/>
      <c r="M463" s="476"/>
      <c r="N463" s="476"/>
      <c r="O463" s="476"/>
      <c r="P463" s="476"/>
      <c r="Q463" s="476"/>
      <c r="R463" s="476"/>
      <c r="S463" s="476"/>
      <c r="T463" s="476"/>
      <c r="U463" s="476"/>
      <c r="V463" s="476"/>
      <c r="W463" s="476"/>
      <c r="X463" s="476"/>
      <c r="Y463" s="476"/>
      <c r="Z463" s="476"/>
      <c r="AA463" s="476"/>
      <c r="AB463" s="476"/>
      <c r="AC463" s="476"/>
      <c r="AD463" s="476"/>
      <c r="AE463" s="476"/>
      <c r="AF463" s="476"/>
      <c r="AG463" s="476"/>
      <c r="AH463" s="476"/>
    </row>
    <row r="464" spans="1:34" ht="15.6">
      <c r="A464" s="476"/>
      <c r="B464" s="476"/>
      <c r="C464" s="476"/>
      <c r="D464" s="476"/>
      <c r="E464" s="476"/>
      <c r="F464" s="476"/>
      <c r="G464" s="476"/>
      <c r="H464" s="476"/>
      <c r="I464" s="476"/>
      <c r="J464" s="476"/>
      <c r="K464" s="476"/>
      <c r="L464" s="476"/>
      <c r="M464" s="476"/>
      <c r="N464" s="476"/>
      <c r="O464" s="476"/>
      <c r="P464" s="476"/>
      <c r="Q464" s="476"/>
      <c r="R464" s="476"/>
      <c r="S464" s="476"/>
      <c r="T464" s="476"/>
      <c r="U464" s="476"/>
      <c r="V464" s="476"/>
      <c r="W464" s="476"/>
      <c r="X464" s="476"/>
      <c r="Y464" s="476"/>
      <c r="Z464" s="476"/>
      <c r="AA464" s="476"/>
      <c r="AB464" s="476"/>
      <c r="AC464" s="476"/>
      <c r="AD464" s="476"/>
      <c r="AE464" s="476"/>
      <c r="AF464" s="476"/>
      <c r="AG464" s="476"/>
      <c r="AH464" s="476"/>
    </row>
    <row r="465" spans="1:34" ht="15.6">
      <c r="A465" s="476"/>
      <c r="B465" s="476"/>
      <c r="C465" s="476"/>
      <c r="D465" s="476"/>
      <c r="E465" s="476"/>
      <c r="F465" s="476"/>
      <c r="G465" s="476"/>
      <c r="H465" s="476"/>
      <c r="I465" s="476"/>
      <c r="J465" s="476"/>
      <c r="K465" s="476"/>
      <c r="L465" s="476"/>
      <c r="M465" s="476"/>
      <c r="N465" s="476"/>
      <c r="O465" s="476"/>
      <c r="P465" s="476"/>
      <c r="Q465" s="476"/>
      <c r="R465" s="476"/>
      <c r="S465" s="476"/>
      <c r="T465" s="476"/>
      <c r="U465" s="476"/>
      <c r="V465" s="476"/>
      <c r="W465" s="476"/>
      <c r="X465" s="476"/>
      <c r="Y465" s="476"/>
      <c r="Z465" s="476"/>
      <c r="AA465" s="476"/>
      <c r="AB465" s="476"/>
      <c r="AC465" s="476"/>
      <c r="AD465" s="476"/>
      <c r="AE465" s="476"/>
      <c r="AF465" s="476"/>
      <c r="AG465" s="476"/>
      <c r="AH465" s="476"/>
    </row>
    <row r="466" spans="1:34" ht="15.6">
      <c r="A466" s="476"/>
      <c r="B466" s="476"/>
      <c r="C466" s="476"/>
      <c r="D466" s="476"/>
      <c r="E466" s="476"/>
      <c r="F466" s="476"/>
      <c r="G466" s="476"/>
      <c r="H466" s="476"/>
      <c r="I466" s="476"/>
      <c r="J466" s="476"/>
      <c r="K466" s="476"/>
      <c r="L466" s="476"/>
      <c r="M466" s="476"/>
      <c r="N466" s="476"/>
      <c r="O466" s="476"/>
      <c r="P466" s="476"/>
      <c r="Q466" s="476"/>
      <c r="R466" s="476"/>
      <c r="S466" s="476"/>
      <c r="T466" s="476"/>
      <c r="U466" s="476"/>
      <c r="V466" s="476"/>
      <c r="W466" s="476"/>
      <c r="X466" s="476"/>
      <c r="Y466" s="476"/>
      <c r="Z466" s="476"/>
      <c r="AA466" s="476"/>
      <c r="AB466" s="476"/>
      <c r="AC466" s="476"/>
      <c r="AD466" s="476"/>
      <c r="AE466" s="476"/>
      <c r="AF466" s="476"/>
      <c r="AG466" s="476"/>
      <c r="AH466" s="476"/>
    </row>
    <row r="467" spans="1:34" ht="15.6">
      <c r="A467" s="476"/>
      <c r="B467" s="476"/>
      <c r="C467" s="476"/>
      <c r="D467" s="476"/>
      <c r="E467" s="476"/>
      <c r="F467" s="476"/>
      <c r="G467" s="476"/>
      <c r="H467" s="476"/>
      <c r="I467" s="476"/>
      <c r="J467" s="476"/>
      <c r="K467" s="476"/>
      <c r="L467" s="476"/>
      <c r="M467" s="476"/>
      <c r="N467" s="476"/>
      <c r="O467" s="476"/>
      <c r="P467" s="476"/>
      <c r="Q467" s="476"/>
      <c r="R467" s="476"/>
      <c r="S467" s="476"/>
      <c r="T467" s="476"/>
      <c r="U467" s="476"/>
      <c r="V467" s="476"/>
      <c r="W467" s="476"/>
      <c r="X467" s="476"/>
      <c r="Y467" s="476"/>
      <c r="Z467" s="476"/>
      <c r="AA467" s="476"/>
      <c r="AB467" s="476"/>
      <c r="AC467" s="476"/>
      <c r="AD467" s="476"/>
      <c r="AE467" s="476"/>
      <c r="AF467" s="476"/>
      <c r="AG467" s="476"/>
      <c r="AH467" s="476"/>
    </row>
    <row r="468" spans="1:34" ht="15.6">
      <c r="A468" s="476"/>
      <c r="B468" s="476"/>
      <c r="C468" s="476"/>
      <c r="D468" s="476"/>
      <c r="E468" s="476"/>
      <c r="F468" s="476"/>
      <c r="G468" s="476"/>
      <c r="H468" s="476"/>
      <c r="I468" s="476"/>
      <c r="J468" s="476"/>
      <c r="K468" s="476"/>
      <c r="L468" s="476"/>
      <c r="M468" s="476"/>
      <c r="N468" s="476"/>
      <c r="O468" s="476"/>
      <c r="P468" s="476"/>
      <c r="Q468" s="476"/>
      <c r="R468" s="476"/>
      <c r="S468" s="476"/>
      <c r="T468" s="476"/>
      <c r="U468" s="476"/>
      <c r="V468" s="476"/>
      <c r="W468" s="476"/>
      <c r="X468" s="476"/>
      <c r="Y468" s="476"/>
      <c r="Z468" s="476"/>
      <c r="AA468" s="476"/>
      <c r="AB468" s="476"/>
      <c r="AC468" s="476"/>
      <c r="AD468" s="476"/>
      <c r="AE468" s="476"/>
      <c r="AF468" s="476"/>
      <c r="AG468" s="476"/>
      <c r="AH468" s="476"/>
    </row>
    <row r="469" spans="1:34" ht="15.6">
      <c r="A469" s="476"/>
      <c r="B469" s="476"/>
      <c r="C469" s="476"/>
      <c r="D469" s="476"/>
      <c r="E469" s="476"/>
      <c r="F469" s="476"/>
      <c r="G469" s="476"/>
      <c r="H469" s="476"/>
      <c r="I469" s="476"/>
      <c r="J469" s="476"/>
      <c r="K469" s="476"/>
      <c r="L469" s="476"/>
      <c r="M469" s="476"/>
      <c r="N469" s="476"/>
      <c r="O469" s="476"/>
      <c r="P469" s="476"/>
      <c r="Q469" s="476"/>
      <c r="R469" s="476"/>
      <c r="S469" s="476"/>
      <c r="T469" s="476"/>
      <c r="U469" s="476"/>
      <c r="V469" s="476"/>
      <c r="W469" s="476"/>
      <c r="X469" s="476"/>
      <c r="Y469" s="476"/>
      <c r="Z469" s="476"/>
      <c r="AA469" s="476"/>
      <c r="AB469" s="476"/>
      <c r="AC469" s="476"/>
      <c r="AD469" s="476"/>
      <c r="AE469" s="476"/>
      <c r="AF469" s="476"/>
      <c r="AG469" s="476"/>
      <c r="AH469" s="476"/>
    </row>
    <row r="470" spans="1:34" ht="15.6">
      <c r="A470" s="476"/>
      <c r="B470" s="476"/>
      <c r="C470" s="476"/>
      <c r="D470" s="476"/>
      <c r="E470" s="476"/>
      <c r="F470" s="476"/>
      <c r="G470" s="476"/>
      <c r="H470" s="476"/>
      <c r="I470" s="476"/>
      <c r="J470" s="476"/>
      <c r="K470" s="476"/>
      <c r="L470" s="476"/>
      <c r="M470" s="476"/>
      <c r="N470" s="476"/>
      <c r="O470" s="476"/>
      <c r="P470" s="476"/>
      <c r="Q470" s="476"/>
      <c r="R470" s="476"/>
      <c r="S470" s="476"/>
      <c r="T470" s="476"/>
      <c r="U470" s="476"/>
      <c r="V470" s="476"/>
      <c r="W470" s="476"/>
      <c r="X470" s="476"/>
      <c r="Y470" s="476"/>
      <c r="Z470" s="476"/>
      <c r="AA470" s="476"/>
      <c r="AB470" s="476"/>
      <c r="AC470" s="476"/>
      <c r="AD470" s="476"/>
      <c r="AE470" s="476"/>
      <c r="AF470" s="476"/>
      <c r="AG470" s="476"/>
      <c r="AH470" s="476"/>
    </row>
    <row r="471" spans="1:34" ht="15.6">
      <c r="A471" s="476"/>
      <c r="B471" s="476"/>
      <c r="C471" s="476"/>
      <c r="D471" s="476"/>
      <c r="E471" s="476"/>
      <c r="F471" s="476"/>
      <c r="G471" s="476"/>
      <c r="H471" s="476"/>
      <c r="I471" s="476"/>
      <c r="J471" s="476"/>
      <c r="K471" s="476"/>
      <c r="L471" s="476"/>
      <c r="M471" s="476"/>
      <c r="N471" s="476"/>
      <c r="O471" s="476"/>
      <c r="P471" s="476"/>
      <c r="Q471" s="476"/>
      <c r="R471" s="476"/>
      <c r="S471" s="476"/>
      <c r="T471" s="476"/>
      <c r="U471" s="476"/>
      <c r="V471" s="476"/>
      <c r="W471" s="476"/>
      <c r="X471" s="476"/>
      <c r="Y471" s="476"/>
      <c r="Z471" s="476"/>
      <c r="AA471" s="476"/>
      <c r="AB471" s="476"/>
      <c r="AC471" s="476"/>
      <c r="AD471" s="476"/>
      <c r="AE471" s="476"/>
      <c r="AF471" s="476"/>
      <c r="AG471" s="476"/>
      <c r="AH471" s="476"/>
    </row>
    <row r="472" spans="1:34" ht="15.6">
      <c r="A472" s="476"/>
      <c r="B472" s="476"/>
      <c r="C472" s="476"/>
      <c r="D472" s="476"/>
      <c r="E472" s="476"/>
      <c r="F472" s="476"/>
      <c r="G472" s="476"/>
      <c r="H472" s="476"/>
      <c r="I472" s="476"/>
      <c r="J472" s="476"/>
      <c r="K472" s="476"/>
      <c r="L472" s="476"/>
      <c r="M472" s="476"/>
      <c r="N472" s="476"/>
      <c r="O472" s="476"/>
      <c r="P472" s="476"/>
      <c r="Q472" s="476"/>
      <c r="R472" s="476"/>
      <c r="S472" s="476"/>
      <c r="T472" s="476"/>
      <c r="U472" s="476"/>
      <c r="V472" s="476"/>
      <c r="W472" s="476"/>
      <c r="X472" s="476"/>
      <c r="Y472" s="476"/>
      <c r="Z472" s="476"/>
      <c r="AA472" s="476"/>
      <c r="AB472" s="476"/>
      <c r="AC472" s="476"/>
      <c r="AD472" s="476"/>
      <c r="AE472" s="476"/>
      <c r="AF472" s="476"/>
      <c r="AG472" s="476"/>
      <c r="AH472" s="476"/>
    </row>
    <row r="473" spans="1:34" ht="15.6">
      <c r="A473" s="476"/>
      <c r="B473" s="476"/>
      <c r="C473" s="476"/>
      <c r="D473" s="476"/>
      <c r="E473" s="476"/>
      <c r="F473" s="476"/>
      <c r="G473" s="476"/>
      <c r="H473" s="476"/>
      <c r="I473" s="476"/>
      <c r="J473" s="476"/>
      <c r="K473" s="476"/>
      <c r="L473" s="476"/>
      <c r="M473" s="476"/>
      <c r="N473" s="476"/>
      <c r="O473" s="476"/>
      <c r="P473" s="476"/>
      <c r="Q473" s="476"/>
      <c r="R473" s="476"/>
      <c r="S473" s="476"/>
      <c r="T473" s="476"/>
      <c r="U473" s="476"/>
      <c r="V473" s="476"/>
      <c r="W473" s="476"/>
      <c r="X473" s="476"/>
      <c r="Y473" s="476"/>
      <c r="Z473" s="476"/>
      <c r="AA473" s="476"/>
      <c r="AB473" s="476"/>
      <c r="AC473" s="476"/>
      <c r="AD473" s="476"/>
      <c r="AE473" s="476"/>
      <c r="AF473" s="476"/>
      <c r="AG473" s="476"/>
      <c r="AH473" s="476"/>
    </row>
    <row r="474" spans="1:34" ht="15.6">
      <c r="A474" s="476"/>
      <c r="B474" s="476"/>
      <c r="C474" s="476"/>
      <c r="D474" s="476"/>
      <c r="E474" s="476"/>
      <c r="F474" s="476"/>
      <c r="G474" s="476"/>
      <c r="H474" s="476"/>
      <c r="I474" s="476"/>
      <c r="J474" s="476"/>
      <c r="K474" s="476"/>
      <c r="L474" s="476"/>
      <c r="M474" s="476"/>
      <c r="N474" s="476"/>
      <c r="O474" s="476"/>
      <c r="P474" s="476"/>
      <c r="Q474" s="476"/>
      <c r="R474" s="476"/>
      <c r="S474" s="476"/>
      <c r="T474" s="476"/>
      <c r="U474" s="476"/>
      <c r="V474" s="476"/>
      <c r="W474" s="476"/>
      <c r="X474" s="476"/>
      <c r="Y474" s="476"/>
      <c r="Z474" s="476"/>
      <c r="AA474" s="476"/>
      <c r="AB474" s="476"/>
      <c r="AC474" s="476"/>
      <c r="AD474" s="476"/>
      <c r="AE474" s="476"/>
      <c r="AF474" s="476"/>
      <c r="AG474" s="476"/>
      <c r="AH474" s="476"/>
    </row>
    <row r="475" spans="1:34" ht="15.6">
      <c r="A475" s="476"/>
      <c r="B475" s="476"/>
      <c r="C475" s="476"/>
      <c r="D475" s="476"/>
      <c r="E475" s="476"/>
      <c r="F475" s="476"/>
      <c r="G475" s="476"/>
      <c r="H475" s="476"/>
      <c r="I475" s="476"/>
      <c r="J475" s="476"/>
      <c r="K475" s="476"/>
      <c r="L475" s="476"/>
      <c r="M475" s="476"/>
      <c r="N475" s="476"/>
      <c r="O475" s="476"/>
      <c r="P475" s="476"/>
      <c r="Q475" s="476"/>
      <c r="R475" s="476"/>
      <c r="S475" s="476"/>
      <c r="T475" s="476"/>
      <c r="U475" s="476"/>
      <c r="V475" s="476"/>
      <c r="W475" s="476"/>
      <c r="X475" s="476"/>
      <c r="Y475" s="476"/>
      <c r="Z475" s="476"/>
      <c r="AA475" s="476"/>
      <c r="AB475" s="476"/>
      <c r="AC475" s="476"/>
      <c r="AD475" s="476"/>
      <c r="AE475" s="476"/>
      <c r="AF475" s="476"/>
      <c r="AG475" s="476"/>
      <c r="AH475" s="476"/>
    </row>
    <row r="476" spans="1:34" ht="15.6">
      <c r="A476" s="476"/>
      <c r="B476" s="476"/>
      <c r="C476" s="476"/>
      <c r="D476" s="476"/>
      <c r="E476" s="476"/>
      <c r="F476" s="476"/>
      <c r="G476" s="476"/>
      <c r="H476" s="476"/>
      <c r="I476" s="476"/>
      <c r="J476" s="476"/>
      <c r="K476" s="476"/>
      <c r="L476" s="476"/>
      <c r="M476" s="476"/>
      <c r="N476" s="476"/>
      <c r="O476" s="476"/>
      <c r="P476" s="476"/>
      <c r="Q476" s="476"/>
      <c r="R476" s="476"/>
      <c r="S476" s="476"/>
      <c r="T476" s="476"/>
      <c r="U476" s="476"/>
      <c r="V476" s="476"/>
      <c r="W476" s="476"/>
      <c r="X476" s="476"/>
      <c r="Y476" s="476"/>
      <c r="Z476" s="476"/>
      <c r="AA476" s="476"/>
      <c r="AB476" s="476"/>
      <c r="AC476" s="476"/>
      <c r="AD476" s="476"/>
      <c r="AE476" s="476"/>
      <c r="AF476" s="476"/>
      <c r="AG476" s="476"/>
      <c r="AH476" s="476"/>
    </row>
    <row r="477" spans="1:34" ht="15.6">
      <c r="A477" s="476"/>
      <c r="B477" s="476"/>
      <c r="C477" s="476"/>
      <c r="D477" s="476"/>
      <c r="E477" s="476"/>
      <c r="F477" s="476"/>
      <c r="G477" s="476"/>
      <c r="H477" s="476"/>
      <c r="I477" s="476"/>
      <c r="J477" s="476"/>
      <c r="K477" s="476"/>
      <c r="L477" s="476"/>
      <c r="M477" s="476"/>
      <c r="N477" s="476"/>
      <c r="O477" s="476"/>
      <c r="P477" s="476"/>
      <c r="Q477" s="476"/>
      <c r="R477" s="476"/>
      <c r="S477" s="476"/>
      <c r="T477" s="476"/>
      <c r="U477" s="476"/>
      <c r="V477" s="476"/>
      <c r="W477" s="476"/>
      <c r="X477" s="476"/>
      <c r="Y477" s="476"/>
      <c r="Z477" s="476"/>
      <c r="AA477" s="476"/>
      <c r="AB477" s="476"/>
      <c r="AC477" s="476"/>
      <c r="AD477" s="476"/>
      <c r="AE477" s="476"/>
      <c r="AF477" s="476"/>
      <c r="AG477" s="476"/>
      <c r="AH477" s="476"/>
    </row>
    <row r="478" spans="1:34" ht="15.6">
      <c r="A478" s="476"/>
      <c r="B478" s="476"/>
      <c r="C478" s="476"/>
      <c r="D478" s="476"/>
      <c r="E478" s="476"/>
      <c r="F478" s="476"/>
      <c r="G478" s="476"/>
      <c r="H478" s="476"/>
      <c r="I478" s="476"/>
      <c r="J478" s="476"/>
      <c r="K478" s="476"/>
      <c r="L478" s="476"/>
      <c r="M478" s="476"/>
      <c r="N478" s="476"/>
      <c r="O478" s="476"/>
      <c r="P478" s="476"/>
      <c r="Q478" s="476"/>
      <c r="R478" s="476"/>
      <c r="S478" s="476"/>
      <c r="T478" s="476"/>
      <c r="U478" s="476"/>
      <c r="V478" s="476"/>
      <c r="W478" s="476"/>
      <c r="X478" s="476"/>
      <c r="Y478" s="476"/>
      <c r="Z478" s="476"/>
      <c r="AA478" s="476"/>
      <c r="AB478" s="476"/>
      <c r="AC478" s="476"/>
      <c r="AD478" s="476"/>
      <c r="AE478" s="476"/>
      <c r="AF478" s="476"/>
      <c r="AG478" s="476"/>
      <c r="AH478" s="476"/>
    </row>
    <row r="479" spans="1:34" ht="15.6">
      <c r="A479" s="476"/>
      <c r="B479" s="476"/>
      <c r="C479" s="476"/>
      <c r="D479" s="476"/>
      <c r="E479" s="476"/>
      <c r="F479" s="476"/>
      <c r="G479" s="476"/>
      <c r="H479" s="476"/>
      <c r="I479" s="476"/>
      <c r="J479" s="476"/>
      <c r="K479" s="476"/>
      <c r="L479" s="476"/>
      <c r="M479" s="476"/>
      <c r="N479" s="476"/>
      <c r="O479" s="476"/>
      <c r="P479" s="476"/>
      <c r="Q479" s="476"/>
      <c r="R479" s="476"/>
      <c r="S479" s="476"/>
      <c r="T479" s="476"/>
      <c r="U479" s="476"/>
      <c r="V479" s="476"/>
      <c r="W479" s="476"/>
      <c r="X479" s="476"/>
      <c r="Y479" s="476"/>
      <c r="Z479" s="476"/>
      <c r="AA479" s="476"/>
      <c r="AB479" s="476"/>
      <c r="AC479" s="476"/>
      <c r="AD479" s="476"/>
      <c r="AE479" s="476"/>
      <c r="AF479" s="476"/>
      <c r="AG479" s="476"/>
      <c r="AH479" s="476"/>
    </row>
    <row r="480" spans="1:34" ht="15.6">
      <c r="A480" s="476"/>
      <c r="B480" s="476"/>
      <c r="C480" s="476"/>
      <c r="D480" s="476"/>
      <c r="E480" s="476"/>
      <c r="F480" s="476"/>
      <c r="G480" s="476"/>
      <c r="H480" s="476"/>
      <c r="I480" s="476"/>
      <c r="J480" s="476"/>
      <c r="K480" s="476"/>
      <c r="L480" s="476"/>
      <c r="M480" s="476"/>
      <c r="N480" s="476"/>
      <c r="O480" s="476"/>
      <c r="P480" s="476"/>
      <c r="Q480" s="476"/>
      <c r="R480" s="476"/>
      <c r="S480" s="476"/>
      <c r="T480" s="476"/>
      <c r="U480" s="476"/>
      <c r="V480" s="476"/>
      <c r="W480" s="476"/>
      <c r="X480" s="476"/>
      <c r="Y480" s="476"/>
      <c r="Z480" s="476"/>
      <c r="AA480" s="476"/>
      <c r="AB480" s="476"/>
      <c r="AC480" s="476"/>
      <c r="AD480" s="476"/>
      <c r="AE480" s="476"/>
      <c r="AF480" s="476"/>
      <c r="AG480" s="476"/>
      <c r="AH480" s="476"/>
    </row>
    <row r="481" spans="1:34" ht="15.6">
      <c r="A481" s="476"/>
      <c r="B481" s="476"/>
      <c r="C481" s="476"/>
      <c r="D481" s="476"/>
      <c r="E481" s="476"/>
      <c r="F481" s="476"/>
      <c r="G481" s="476"/>
      <c r="H481" s="476"/>
      <c r="I481" s="476"/>
      <c r="J481" s="476"/>
      <c r="K481" s="476"/>
      <c r="L481" s="476"/>
      <c r="M481" s="476"/>
      <c r="N481" s="476"/>
      <c r="O481" s="476"/>
      <c r="P481" s="476"/>
      <c r="Q481" s="476"/>
      <c r="R481" s="476"/>
      <c r="S481" s="476"/>
      <c r="T481" s="476"/>
      <c r="U481" s="476"/>
      <c r="V481" s="476"/>
      <c r="W481" s="476"/>
      <c r="X481" s="476"/>
      <c r="Y481" s="476"/>
      <c r="Z481" s="476"/>
      <c r="AA481" s="476"/>
      <c r="AB481" s="476"/>
      <c r="AC481" s="476"/>
      <c r="AD481" s="476"/>
      <c r="AE481" s="476"/>
      <c r="AF481" s="476"/>
      <c r="AG481" s="476"/>
      <c r="AH481" s="476"/>
    </row>
    <row r="482" spans="1:34" ht="15.6">
      <c r="A482" s="476"/>
      <c r="B482" s="476"/>
      <c r="C482" s="476"/>
      <c r="D482" s="476"/>
      <c r="E482" s="476"/>
      <c r="F482" s="476"/>
      <c r="G482" s="476"/>
      <c r="H482" s="476"/>
      <c r="I482" s="476"/>
      <c r="J482" s="476"/>
      <c r="K482" s="476"/>
      <c r="L482" s="476"/>
      <c r="M482" s="476"/>
      <c r="N482" s="476"/>
      <c r="O482" s="476"/>
      <c r="P482" s="476"/>
      <c r="Q482" s="476"/>
      <c r="R482" s="476"/>
      <c r="S482" s="476"/>
      <c r="T482" s="476"/>
      <c r="U482" s="476"/>
      <c r="V482" s="476"/>
      <c r="W482" s="476"/>
      <c r="X482" s="476"/>
      <c r="Y482" s="476"/>
      <c r="Z482" s="476"/>
      <c r="AA482" s="476"/>
      <c r="AB482" s="476"/>
      <c r="AC482" s="476"/>
      <c r="AD482" s="476"/>
      <c r="AE482" s="476"/>
      <c r="AF482" s="476"/>
      <c r="AG482" s="476"/>
      <c r="AH482" s="476"/>
    </row>
    <row r="483" spans="1:34" ht="15.6">
      <c r="A483" s="476"/>
      <c r="B483" s="476"/>
      <c r="C483" s="476"/>
      <c r="D483" s="476"/>
      <c r="E483" s="476"/>
      <c r="F483" s="476"/>
      <c r="G483" s="476"/>
      <c r="H483" s="476"/>
      <c r="I483" s="476"/>
      <c r="J483" s="476"/>
      <c r="K483" s="476"/>
      <c r="L483" s="476"/>
      <c r="M483" s="476"/>
      <c r="N483" s="476"/>
      <c r="O483" s="476"/>
      <c r="P483" s="476"/>
      <c r="Q483" s="476"/>
      <c r="R483" s="476"/>
      <c r="S483" s="476"/>
      <c r="T483" s="476"/>
      <c r="U483" s="476"/>
      <c r="V483" s="476"/>
      <c r="W483" s="476"/>
      <c r="X483" s="476"/>
      <c r="Y483" s="476"/>
      <c r="Z483" s="476"/>
      <c r="AA483" s="476"/>
      <c r="AB483" s="476"/>
      <c r="AC483" s="476"/>
      <c r="AD483" s="476"/>
      <c r="AE483" s="476"/>
      <c r="AF483" s="476"/>
      <c r="AG483" s="476"/>
      <c r="AH483" s="476"/>
    </row>
    <row r="484" spans="1:34" ht="15.6">
      <c r="A484" s="476"/>
      <c r="B484" s="476"/>
      <c r="C484" s="476"/>
      <c r="D484" s="476"/>
      <c r="E484" s="476"/>
      <c r="F484" s="476"/>
      <c r="G484" s="476"/>
      <c r="H484" s="476"/>
      <c r="I484" s="476"/>
      <c r="J484" s="476"/>
      <c r="K484" s="476"/>
      <c r="L484" s="476"/>
      <c r="M484" s="476"/>
      <c r="N484" s="476"/>
      <c r="O484" s="476"/>
      <c r="P484" s="476"/>
      <c r="Q484" s="476"/>
      <c r="R484" s="476"/>
      <c r="S484" s="476"/>
      <c r="T484" s="476"/>
      <c r="U484" s="476"/>
      <c r="V484" s="476"/>
      <c r="W484" s="476"/>
      <c r="X484" s="476"/>
      <c r="Y484" s="476"/>
      <c r="Z484" s="476"/>
      <c r="AA484" s="476"/>
      <c r="AB484" s="476"/>
      <c r="AC484" s="476"/>
      <c r="AD484" s="476"/>
      <c r="AE484" s="476"/>
      <c r="AF484" s="476"/>
      <c r="AG484" s="476"/>
      <c r="AH484" s="476"/>
    </row>
    <row r="485" spans="1:34" ht="15.6">
      <c r="A485" s="476"/>
      <c r="B485" s="476"/>
      <c r="C485" s="476"/>
      <c r="D485" s="476"/>
      <c r="E485" s="476"/>
      <c r="F485" s="476"/>
      <c r="G485" s="476"/>
      <c r="H485" s="476"/>
      <c r="I485" s="476"/>
      <c r="J485" s="476"/>
      <c r="K485" s="476"/>
      <c r="L485" s="476"/>
      <c r="M485" s="476"/>
      <c r="N485" s="476"/>
      <c r="O485" s="476"/>
      <c r="P485" s="476"/>
      <c r="Q485" s="476"/>
      <c r="R485" s="476"/>
      <c r="S485" s="476"/>
      <c r="T485" s="476"/>
      <c r="U485" s="476"/>
      <c r="V485" s="476"/>
      <c r="W485" s="476"/>
      <c r="X485" s="476"/>
      <c r="Y485" s="476"/>
      <c r="Z485" s="476"/>
      <c r="AA485" s="476"/>
      <c r="AB485" s="476"/>
      <c r="AC485" s="476"/>
      <c r="AD485" s="476"/>
      <c r="AE485" s="476"/>
      <c r="AF485" s="476"/>
      <c r="AG485" s="476"/>
      <c r="AH485" s="476"/>
    </row>
    <row r="486" spans="1:34" ht="15.6">
      <c r="A486" s="476"/>
      <c r="B486" s="476"/>
      <c r="C486" s="476"/>
      <c r="D486" s="476"/>
      <c r="E486" s="476"/>
      <c r="F486" s="476"/>
      <c r="G486" s="476"/>
      <c r="H486" s="476"/>
      <c r="I486" s="476"/>
      <c r="J486" s="476"/>
      <c r="K486" s="476"/>
      <c r="L486" s="476"/>
      <c r="M486" s="476"/>
      <c r="N486" s="476"/>
      <c r="O486" s="476"/>
      <c r="P486" s="476"/>
      <c r="Q486" s="476"/>
      <c r="R486" s="476"/>
      <c r="S486" s="476"/>
      <c r="T486" s="476"/>
      <c r="U486" s="476"/>
      <c r="V486" s="476"/>
      <c r="W486" s="476"/>
      <c r="X486" s="476"/>
      <c r="Y486" s="476"/>
      <c r="Z486" s="476"/>
      <c r="AA486" s="476"/>
      <c r="AB486" s="476"/>
      <c r="AC486" s="476"/>
      <c r="AD486" s="476"/>
      <c r="AE486" s="476"/>
      <c r="AF486" s="476"/>
      <c r="AG486" s="476"/>
      <c r="AH486" s="476"/>
    </row>
    <row r="487" spans="1:34" ht="15.6">
      <c r="A487" s="476"/>
      <c r="B487" s="476"/>
      <c r="C487" s="476"/>
      <c r="D487" s="476"/>
      <c r="E487" s="476"/>
      <c r="F487" s="476"/>
      <c r="G487" s="476"/>
      <c r="H487" s="476"/>
      <c r="I487" s="476"/>
      <c r="J487" s="476"/>
      <c r="K487" s="476"/>
      <c r="L487" s="476"/>
      <c r="M487" s="476"/>
      <c r="N487" s="476"/>
      <c r="O487" s="476"/>
      <c r="P487" s="476"/>
      <c r="Q487" s="476"/>
      <c r="R487" s="476"/>
      <c r="S487" s="476"/>
      <c r="T487" s="476"/>
      <c r="U487" s="476"/>
      <c r="V487" s="476"/>
      <c r="W487" s="476"/>
      <c r="X487" s="476"/>
      <c r="Y487" s="476"/>
      <c r="Z487" s="476"/>
      <c r="AA487" s="476"/>
      <c r="AB487" s="476"/>
      <c r="AC487" s="476"/>
      <c r="AD487" s="476"/>
      <c r="AE487" s="476"/>
      <c r="AF487" s="476"/>
      <c r="AG487" s="476"/>
      <c r="AH487" s="476"/>
    </row>
    <row r="488" spans="1:34" ht="15.6">
      <c r="A488" s="476"/>
      <c r="B488" s="476"/>
      <c r="C488" s="476"/>
      <c r="D488" s="476"/>
      <c r="E488" s="476"/>
      <c r="F488" s="476"/>
      <c r="G488" s="476"/>
      <c r="H488" s="476"/>
      <c r="I488" s="476"/>
      <c r="J488" s="476"/>
      <c r="K488" s="476"/>
      <c r="L488" s="476"/>
      <c r="M488" s="476"/>
      <c r="N488" s="476"/>
      <c r="O488" s="476"/>
      <c r="P488" s="476"/>
      <c r="Q488" s="476"/>
      <c r="R488" s="476"/>
      <c r="S488" s="476"/>
      <c r="T488" s="476"/>
      <c r="U488" s="476"/>
      <c r="V488" s="476"/>
      <c r="W488" s="476"/>
      <c r="X488" s="476"/>
      <c r="Y488" s="476"/>
      <c r="Z488" s="476"/>
      <c r="AA488" s="476"/>
      <c r="AB488" s="476"/>
      <c r="AC488" s="476"/>
      <c r="AD488" s="476"/>
      <c r="AE488" s="476"/>
      <c r="AF488" s="476"/>
      <c r="AG488" s="476"/>
      <c r="AH488" s="476"/>
    </row>
    <row r="489" spans="1:34" ht="15.6">
      <c r="A489" s="476"/>
      <c r="B489" s="476"/>
      <c r="C489" s="476"/>
      <c r="D489" s="476"/>
      <c r="E489" s="476"/>
      <c r="F489" s="476"/>
      <c r="G489" s="476"/>
      <c r="H489" s="476"/>
      <c r="I489" s="476"/>
      <c r="J489" s="476"/>
      <c r="K489" s="476"/>
      <c r="L489" s="476"/>
      <c r="M489" s="476"/>
      <c r="N489" s="476"/>
      <c r="O489" s="476"/>
      <c r="P489" s="476"/>
      <c r="Q489" s="476"/>
      <c r="R489" s="476"/>
      <c r="S489" s="476"/>
      <c r="T489" s="476"/>
      <c r="U489" s="476"/>
      <c r="V489" s="476"/>
      <c r="W489" s="476"/>
      <c r="X489" s="476"/>
      <c r="Y489" s="476"/>
      <c r="Z489" s="476"/>
      <c r="AA489" s="476"/>
      <c r="AB489" s="476"/>
      <c r="AC489" s="476"/>
      <c r="AD489" s="476"/>
      <c r="AE489" s="476"/>
      <c r="AF489" s="476"/>
      <c r="AG489" s="476"/>
      <c r="AH489" s="476"/>
    </row>
    <row r="490" spans="1:34" ht="15.6">
      <c r="A490" s="476"/>
      <c r="B490" s="476"/>
      <c r="C490" s="476"/>
      <c r="D490" s="476"/>
      <c r="E490" s="476"/>
      <c r="F490" s="476"/>
      <c r="G490" s="476"/>
      <c r="H490" s="476"/>
      <c r="I490" s="476"/>
      <c r="J490" s="476"/>
      <c r="K490" s="476"/>
      <c r="L490" s="476"/>
      <c r="M490" s="476"/>
      <c r="N490" s="476"/>
      <c r="O490" s="476"/>
      <c r="P490" s="476"/>
      <c r="Q490" s="476"/>
      <c r="R490" s="476"/>
      <c r="S490" s="476"/>
      <c r="T490" s="476"/>
      <c r="U490" s="476"/>
      <c r="V490" s="476"/>
      <c r="W490" s="476"/>
      <c r="X490" s="476"/>
      <c r="Y490" s="476"/>
      <c r="Z490" s="476"/>
      <c r="AA490" s="476"/>
      <c r="AB490" s="476"/>
      <c r="AC490" s="476"/>
      <c r="AD490" s="476"/>
      <c r="AE490" s="476"/>
      <c r="AF490" s="476"/>
      <c r="AG490" s="476"/>
      <c r="AH490" s="476"/>
    </row>
    <row r="491" spans="1:34" ht="15.6">
      <c r="A491" s="476"/>
      <c r="B491" s="476"/>
      <c r="C491" s="476"/>
      <c r="D491" s="476"/>
      <c r="E491" s="476"/>
      <c r="F491" s="476"/>
      <c r="G491" s="476"/>
      <c r="H491" s="476"/>
      <c r="I491" s="476"/>
      <c r="J491" s="476"/>
      <c r="K491" s="476"/>
      <c r="L491" s="476"/>
      <c r="M491" s="476"/>
      <c r="N491" s="476"/>
      <c r="O491" s="476"/>
      <c r="P491" s="476"/>
      <c r="Q491" s="476"/>
      <c r="R491" s="476"/>
      <c r="S491" s="476"/>
      <c r="T491" s="476"/>
      <c r="U491" s="476"/>
      <c r="V491" s="476"/>
      <c r="W491" s="476"/>
      <c r="X491" s="476"/>
      <c r="Y491" s="476"/>
      <c r="Z491" s="476"/>
      <c r="AA491" s="476"/>
      <c r="AB491" s="476"/>
      <c r="AC491" s="476"/>
      <c r="AD491" s="476"/>
      <c r="AE491" s="476"/>
      <c r="AF491" s="476"/>
      <c r="AG491" s="476"/>
      <c r="AH491" s="476"/>
    </row>
    <row r="492" spans="1:34" ht="15.6">
      <c r="A492" s="476"/>
      <c r="B492" s="476"/>
      <c r="C492" s="476"/>
      <c r="D492" s="476"/>
      <c r="E492" s="476"/>
      <c r="F492" s="476"/>
      <c r="G492" s="476"/>
      <c r="H492" s="476"/>
      <c r="I492" s="476"/>
      <c r="J492" s="476"/>
      <c r="K492" s="476"/>
      <c r="L492" s="476"/>
      <c r="M492" s="476"/>
      <c r="N492" s="476"/>
      <c r="O492" s="476"/>
      <c r="P492" s="476"/>
      <c r="Q492" s="476"/>
      <c r="R492" s="476"/>
      <c r="S492" s="476"/>
      <c r="T492" s="476"/>
      <c r="U492" s="476"/>
      <c r="V492" s="476"/>
      <c r="W492" s="476"/>
      <c r="X492" s="476"/>
      <c r="Y492" s="476"/>
      <c r="Z492" s="476"/>
      <c r="AA492" s="476"/>
      <c r="AB492" s="476"/>
      <c r="AC492" s="476"/>
      <c r="AD492" s="476"/>
      <c r="AE492" s="476"/>
      <c r="AF492" s="476"/>
      <c r="AG492" s="476"/>
      <c r="AH492" s="476"/>
    </row>
    <row r="493" spans="1:34" ht="15.6">
      <c r="A493" s="476"/>
      <c r="B493" s="476"/>
      <c r="C493" s="476"/>
      <c r="D493" s="476"/>
      <c r="E493" s="476"/>
      <c r="F493" s="476"/>
      <c r="G493" s="476"/>
      <c r="H493" s="476"/>
      <c r="I493" s="476"/>
      <c r="J493" s="476"/>
      <c r="K493" s="476"/>
      <c r="L493" s="476"/>
      <c r="M493" s="476"/>
      <c r="N493" s="476"/>
      <c r="O493" s="476"/>
      <c r="P493" s="476"/>
      <c r="Q493" s="476"/>
      <c r="R493" s="476"/>
      <c r="S493" s="476"/>
      <c r="T493" s="476"/>
      <c r="U493" s="476"/>
      <c r="V493" s="476"/>
      <c r="W493" s="476"/>
      <c r="X493" s="476"/>
      <c r="Y493" s="476"/>
      <c r="Z493" s="476"/>
      <c r="AA493" s="476"/>
      <c r="AB493" s="476"/>
      <c r="AC493" s="476"/>
      <c r="AD493" s="476"/>
      <c r="AE493" s="476"/>
      <c r="AF493" s="476"/>
      <c r="AG493" s="476"/>
      <c r="AH493" s="476"/>
    </row>
    <row r="494" spans="1:34" ht="15.6">
      <c r="A494" s="476"/>
      <c r="B494" s="476"/>
      <c r="C494" s="476"/>
      <c r="D494" s="476"/>
      <c r="E494" s="476"/>
      <c r="F494" s="476"/>
      <c r="G494" s="476"/>
      <c r="H494" s="476"/>
      <c r="I494" s="476"/>
      <c r="J494" s="476"/>
      <c r="K494" s="476"/>
      <c r="L494" s="476"/>
      <c r="M494" s="476"/>
      <c r="N494" s="476"/>
      <c r="O494" s="476"/>
      <c r="P494" s="476"/>
      <c r="Q494" s="476"/>
      <c r="R494" s="476"/>
      <c r="S494" s="476"/>
      <c r="T494" s="476"/>
      <c r="U494" s="476"/>
      <c r="V494" s="476"/>
      <c r="W494" s="476"/>
      <c r="X494" s="476"/>
      <c r="Y494" s="476"/>
      <c r="Z494" s="476"/>
      <c r="AA494" s="476"/>
      <c r="AB494" s="476"/>
      <c r="AC494" s="476"/>
      <c r="AD494" s="476"/>
      <c r="AE494" s="476"/>
      <c r="AF494" s="476"/>
      <c r="AG494" s="476"/>
      <c r="AH494" s="476"/>
    </row>
    <row r="495" spans="1:34" ht="15.6">
      <c r="A495" s="476"/>
      <c r="B495" s="476"/>
      <c r="C495" s="476"/>
      <c r="D495" s="476"/>
      <c r="E495" s="476"/>
      <c r="F495" s="476"/>
      <c r="G495" s="476"/>
      <c r="H495" s="476"/>
      <c r="I495" s="476"/>
      <c r="J495" s="476"/>
      <c r="K495" s="476"/>
      <c r="L495" s="476"/>
      <c r="M495" s="476"/>
      <c r="N495" s="476"/>
      <c r="O495" s="476"/>
      <c r="P495" s="476"/>
      <c r="Q495" s="476"/>
      <c r="R495" s="476"/>
      <c r="S495" s="476"/>
      <c r="T495" s="476"/>
      <c r="U495" s="476"/>
      <c r="V495" s="476"/>
      <c r="W495" s="476"/>
      <c r="X495" s="476"/>
      <c r="Y495" s="476"/>
      <c r="Z495" s="476"/>
      <c r="AA495" s="476"/>
      <c r="AB495" s="476"/>
      <c r="AC495" s="476"/>
      <c r="AD495" s="476"/>
      <c r="AE495" s="476"/>
      <c r="AF495" s="476"/>
      <c r="AG495" s="476"/>
      <c r="AH495" s="476"/>
    </row>
    <row r="496" spans="1:34" ht="15.6">
      <c r="A496" s="476"/>
      <c r="B496" s="476"/>
      <c r="C496" s="476"/>
      <c r="D496" s="476"/>
      <c r="E496" s="476"/>
      <c r="F496" s="476"/>
      <c r="G496" s="476"/>
      <c r="H496" s="476"/>
      <c r="I496" s="476"/>
      <c r="J496" s="476"/>
      <c r="K496" s="476"/>
      <c r="L496" s="476"/>
      <c r="M496" s="476"/>
      <c r="N496" s="476"/>
      <c r="O496" s="476"/>
      <c r="P496" s="476"/>
      <c r="Q496" s="476"/>
      <c r="R496" s="476"/>
      <c r="S496" s="476"/>
      <c r="T496" s="476"/>
      <c r="U496" s="476"/>
      <c r="V496" s="476"/>
      <c r="W496" s="476"/>
      <c r="X496" s="476"/>
      <c r="Y496" s="476"/>
      <c r="Z496" s="476"/>
      <c r="AA496" s="476"/>
      <c r="AB496" s="476"/>
      <c r="AC496" s="476"/>
      <c r="AD496" s="476"/>
      <c r="AE496" s="476"/>
      <c r="AF496" s="476"/>
      <c r="AG496" s="476"/>
      <c r="AH496" s="476"/>
    </row>
    <row r="497" spans="1:34" ht="15.6">
      <c r="A497" s="476"/>
      <c r="B497" s="476"/>
      <c r="C497" s="476"/>
      <c r="D497" s="476"/>
      <c r="E497" s="476"/>
      <c r="F497" s="476"/>
      <c r="G497" s="476"/>
      <c r="H497" s="476"/>
      <c r="I497" s="476"/>
      <c r="J497" s="476"/>
      <c r="K497" s="476"/>
      <c r="L497" s="476"/>
      <c r="M497" s="476"/>
      <c r="N497" s="476"/>
      <c r="O497" s="476"/>
      <c r="P497" s="476"/>
      <c r="Q497" s="476"/>
      <c r="R497" s="476"/>
      <c r="S497" s="476"/>
      <c r="T497" s="476"/>
      <c r="U497" s="476"/>
      <c r="V497" s="476"/>
      <c r="W497" s="476"/>
      <c r="X497" s="476"/>
      <c r="Y497" s="476"/>
      <c r="Z497" s="476"/>
      <c r="AA497" s="476"/>
      <c r="AB497" s="476"/>
      <c r="AC497" s="476"/>
      <c r="AD497" s="476"/>
      <c r="AE497" s="476"/>
      <c r="AF497" s="476"/>
      <c r="AG497" s="476"/>
      <c r="AH497" s="476"/>
    </row>
    <row r="498" spans="1:34" ht="15.6">
      <c r="A498" s="476"/>
      <c r="B498" s="476"/>
      <c r="C498" s="476"/>
      <c r="D498" s="476"/>
      <c r="E498" s="476"/>
      <c r="F498" s="476"/>
      <c r="G498" s="476"/>
      <c r="H498" s="476"/>
      <c r="I498" s="476"/>
      <c r="J498" s="476"/>
      <c r="K498" s="476"/>
      <c r="L498" s="476"/>
      <c r="M498" s="476"/>
      <c r="N498" s="476"/>
      <c r="O498" s="476"/>
      <c r="P498" s="476"/>
      <c r="Q498" s="476"/>
      <c r="R498" s="476"/>
      <c r="S498" s="476"/>
      <c r="T498" s="476"/>
      <c r="U498" s="476"/>
      <c r="V498" s="476"/>
      <c r="W498" s="476"/>
      <c r="X498" s="476"/>
      <c r="Y498" s="476"/>
      <c r="Z498" s="476"/>
      <c r="AA498" s="476"/>
      <c r="AB498" s="476"/>
      <c r="AC498" s="476"/>
      <c r="AD498" s="476"/>
      <c r="AE498" s="476"/>
      <c r="AF498" s="476"/>
      <c r="AG498" s="476"/>
      <c r="AH498" s="476"/>
    </row>
    <row r="499" spans="1:34" ht="15.6">
      <c r="A499" s="476"/>
      <c r="B499" s="476"/>
      <c r="C499" s="476"/>
      <c r="D499" s="476"/>
      <c r="E499" s="476"/>
      <c r="F499" s="476"/>
      <c r="G499" s="476"/>
      <c r="H499" s="476"/>
      <c r="I499" s="476"/>
      <c r="J499" s="476"/>
      <c r="K499" s="476"/>
      <c r="L499" s="476"/>
      <c r="M499" s="476"/>
      <c r="N499" s="476"/>
      <c r="O499" s="476"/>
      <c r="P499" s="476"/>
      <c r="Q499" s="476"/>
      <c r="R499" s="476"/>
      <c r="S499" s="476"/>
      <c r="T499" s="476"/>
      <c r="U499" s="476"/>
      <c r="V499" s="476"/>
      <c r="W499" s="476"/>
      <c r="X499" s="476"/>
      <c r="Y499" s="476"/>
      <c r="Z499" s="476"/>
      <c r="AA499" s="476"/>
      <c r="AB499" s="476"/>
      <c r="AC499" s="476"/>
      <c r="AD499" s="476"/>
      <c r="AE499" s="476"/>
      <c r="AF499" s="476"/>
      <c r="AG499" s="476"/>
      <c r="AH499" s="476"/>
    </row>
    <row r="500" spans="1:34" ht="15.6">
      <c r="A500" s="476"/>
      <c r="B500" s="476"/>
      <c r="C500" s="476"/>
      <c r="D500" s="476"/>
      <c r="E500" s="476"/>
      <c r="F500" s="476"/>
      <c r="G500" s="476"/>
      <c r="H500" s="476"/>
      <c r="I500" s="476"/>
      <c r="J500" s="476"/>
      <c r="K500" s="476"/>
      <c r="L500" s="476"/>
      <c r="M500" s="476"/>
      <c r="N500" s="476"/>
      <c r="O500" s="476"/>
      <c r="P500" s="476"/>
      <c r="Q500" s="476"/>
      <c r="R500" s="476"/>
      <c r="S500" s="476"/>
      <c r="T500" s="476"/>
      <c r="U500" s="476"/>
      <c r="V500" s="476"/>
      <c r="W500" s="476"/>
      <c r="X500" s="476"/>
      <c r="Y500" s="476"/>
      <c r="Z500" s="476"/>
      <c r="AA500" s="476"/>
      <c r="AB500" s="476"/>
      <c r="AC500" s="476"/>
      <c r="AD500" s="476"/>
      <c r="AE500" s="476"/>
      <c r="AF500" s="476"/>
      <c r="AG500" s="476"/>
      <c r="AH500" s="476"/>
    </row>
    <row r="501" spans="1:34" ht="15.6">
      <c r="A501" s="476"/>
      <c r="B501" s="476"/>
      <c r="C501" s="476"/>
      <c r="D501" s="476"/>
      <c r="E501" s="476"/>
      <c r="F501" s="476"/>
      <c r="G501" s="476"/>
      <c r="H501" s="476"/>
      <c r="I501" s="476"/>
      <c r="J501" s="476"/>
      <c r="K501" s="476"/>
      <c r="L501" s="476"/>
      <c r="M501" s="476"/>
      <c r="N501" s="476"/>
      <c r="O501" s="476"/>
      <c r="P501" s="476"/>
      <c r="Q501" s="476"/>
      <c r="R501" s="476"/>
      <c r="S501" s="476"/>
      <c r="T501" s="476"/>
      <c r="U501" s="476"/>
      <c r="V501" s="476"/>
      <c r="W501" s="476"/>
      <c r="X501" s="476"/>
      <c r="Y501" s="476"/>
      <c r="Z501" s="476"/>
      <c r="AA501" s="476"/>
      <c r="AB501" s="476"/>
      <c r="AC501" s="476"/>
      <c r="AD501" s="476"/>
      <c r="AE501" s="476"/>
      <c r="AF501" s="476"/>
      <c r="AG501" s="476"/>
      <c r="AH501" s="476"/>
    </row>
    <row r="502" spans="1:34" ht="15.6">
      <c r="A502" s="476"/>
      <c r="B502" s="476"/>
      <c r="C502" s="476"/>
      <c r="D502" s="476"/>
      <c r="E502" s="476"/>
      <c r="F502" s="476"/>
      <c r="G502" s="476"/>
      <c r="H502" s="476"/>
      <c r="I502" s="476"/>
      <c r="J502" s="476"/>
      <c r="K502" s="476"/>
      <c r="L502" s="476"/>
      <c r="M502" s="476"/>
      <c r="N502" s="476"/>
      <c r="O502" s="476"/>
      <c r="P502" s="476"/>
      <c r="Q502" s="476"/>
      <c r="R502" s="476"/>
      <c r="S502" s="476"/>
      <c r="T502" s="476"/>
      <c r="U502" s="476"/>
      <c r="V502" s="476"/>
      <c r="W502" s="476"/>
      <c r="X502" s="476"/>
      <c r="Y502" s="476"/>
      <c r="Z502" s="476"/>
      <c r="AA502" s="476"/>
      <c r="AB502" s="476"/>
      <c r="AC502" s="476"/>
      <c r="AD502" s="476"/>
      <c r="AE502" s="476"/>
      <c r="AF502" s="476"/>
      <c r="AG502" s="476"/>
      <c r="AH502" s="476"/>
    </row>
    <row r="503" spans="1:34" ht="15.6">
      <c r="A503" s="476"/>
      <c r="B503" s="476"/>
      <c r="C503" s="476"/>
      <c r="D503" s="476"/>
      <c r="E503" s="476"/>
      <c r="F503" s="476"/>
      <c r="G503" s="476"/>
      <c r="H503" s="476"/>
      <c r="I503" s="476"/>
      <c r="J503" s="476"/>
      <c r="K503" s="476"/>
      <c r="L503" s="476"/>
      <c r="M503" s="476"/>
      <c r="N503" s="476"/>
      <c r="O503" s="476"/>
      <c r="P503" s="476"/>
      <c r="Q503" s="476"/>
      <c r="R503" s="476"/>
      <c r="S503" s="476"/>
      <c r="T503" s="476"/>
      <c r="U503" s="476"/>
      <c r="V503" s="476"/>
      <c r="W503" s="476"/>
      <c r="X503" s="476"/>
      <c r="Y503" s="476"/>
      <c r="Z503" s="476"/>
      <c r="AA503" s="476"/>
      <c r="AB503" s="476"/>
      <c r="AC503" s="476"/>
      <c r="AD503" s="476"/>
      <c r="AE503" s="476"/>
      <c r="AF503" s="476"/>
      <c r="AG503" s="476"/>
      <c r="AH503" s="476"/>
    </row>
    <row r="504" spans="1:34" ht="15.6">
      <c r="A504" s="476"/>
      <c r="B504" s="476"/>
      <c r="C504" s="476"/>
      <c r="D504" s="476"/>
      <c r="E504" s="476"/>
      <c r="F504" s="476"/>
      <c r="G504" s="476"/>
      <c r="H504" s="476"/>
      <c r="I504" s="476"/>
      <c r="J504" s="476"/>
      <c r="K504" s="476"/>
      <c r="L504" s="476"/>
      <c r="M504" s="476"/>
      <c r="N504" s="476"/>
      <c r="O504" s="476"/>
      <c r="P504" s="476"/>
      <c r="Q504" s="476"/>
      <c r="R504" s="476"/>
      <c r="S504" s="476"/>
      <c r="T504" s="476"/>
      <c r="U504" s="476"/>
      <c r="V504" s="476"/>
      <c r="W504" s="476"/>
      <c r="X504" s="476"/>
      <c r="Y504" s="476"/>
      <c r="Z504" s="476"/>
      <c r="AA504" s="476"/>
      <c r="AB504" s="476"/>
      <c r="AC504" s="476"/>
      <c r="AD504" s="476"/>
      <c r="AE504" s="476"/>
      <c r="AF504" s="476"/>
      <c r="AG504" s="476"/>
      <c r="AH504" s="476"/>
    </row>
    <row r="505" spans="1:34" ht="15.6">
      <c r="A505" s="476"/>
      <c r="B505" s="476"/>
      <c r="C505" s="476"/>
      <c r="D505" s="476"/>
      <c r="E505" s="476"/>
      <c r="F505" s="476"/>
      <c r="G505" s="476"/>
      <c r="H505" s="476"/>
      <c r="I505" s="476"/>
      <c r="J505" s="476"/>
      <c r="K505" s="476"/>
      <c r="L505" s="476"/>
      <c r="M505" s="476"/>
      <c r="N505" s="476"/>
      <c r="O505" s="476"/>
      <c r="P505" s="476"/>
      <c r="Q505" s="476"/>
      <c r="R505" s="476"/>
      <c r="S505" s="476"/>
      <c r="T505" s="476"/>
      <c r="U505" s="476"/>
      <c r="V505" s="476"/>
      <c r="W505" s="476"/>
      <c r="X505" s="476"/>
      <c r="Y505" s="476"/>
      <c r="Z505" s="476"/>
      <c r="AA505" s="476"/>
      <c r="AB505" s="476"/>
      <c r="AC505" s="476"/>
      <c r="AD505" s="476"/>
      <c r="AE505" s="476"/>
      <c r="AF505" s="476"/>
      <c r="AG505" s="476"/>
      <c r="AH505" s="476"/>
    </row>
    <row r="506" spans="1:34" ht="15.6">
      <c r="A506" s="476"/>
      <c r="B506" s="476"/>
      <c r="C506" s="476"/>
      <c r="D506" s="476"/>
      <c r="E506" s="476"/>
      <c r="F506" s="476"/>
      <c r="G506" s="476"/>
      <c r="H506" s="476"/>
      <c r="I506" s="476"/>
      <c r="J506" s="476"/>
      <c r="K506" s="476"/>
      <c r="L506" s="476"/>
      <c r="M506" s="476"/>
      <c r="N506" s="476"/>
      <c r="O506" s="476"/>
      <c r="P506" s="476"/>
      <c r="Q506" s="476"/>
      <c r="R506" s="476"/>
      <c r="S506" s="476"/>
      <c r="T506" s="476"/>
      <c r="U506" s="476"/>
      <c r="V506" s="476"/>
      <c r="W506" s="476"/>
      <c r="X506" s="476"/>
      <c r="Y506" s="476"/>
      <c r="Z506" s="476"/>
      <c r="AA506" s="476"/>
      <c r="AB506" s="476"/>
      <c r="AC506" s="476"/>
      <c r="AD506" s="476"/>
      <c r="AE506" s="476"/>
      <c r="AF506" s="476"/>
      <c r="AG506" s="476"/>
      <c r="AH506" s="476"/>
    </row>
    <row r="507" spans="1:34" ht="15.6">
      <c r="A507" s="476"/>
      <c r="B507" s="476"/>
      <c r="C507" s="476"/>
      <c r="D507" s="476"/>
      <c r="E507" s="476"/>
      <c r="F507" s="476"/>
      <c r="G507" s="476"/>
      <c r="H507" s="476"/>
      <c r="I507" s="476"/>
      <c r="J507" s="476"/>
      <c r="K507" s="476"/>
      <c r="L507" s="476"/>
      <c r="M507" s="476"/>
      <c r="N507" s="476"/>
      <c r="O507" s="476"/>
      <c r="P507" s="476"/>
      <c r="Q507" s="476"/>
      <c r="R507" s="476"/>
      <c r="S507" s="476"/>
      <c r="T507" s="476"/>
      <c r="U507" s="476"/>
      <c r="V507" s="476"/>
      <c r="W507" s="476"/>
      <c r="X507" s="476"/>
      <c r="Y507" s="476"/>
      <c r="Z507" s="476"/>
      <c r="AA507" s="476"/>
      <c r="AB507" s="476"/>
      <c r="AC507" s="476"/>
      <c r="AD507" s="476"/>
      <c r="AE507" s="476"/>
      <c r="AF507" s="476"/>
      <c r="AG507" s="476"/>
      <c r="AH507" s="476"/>
    </row>
    <row r="508" spans="1:34" ht="15.6">
      <c r="A508" s="476"/>
      <c r="B508" s="476"/>
      <c r="C508" s="476"/>
      <c r="D508" s="476"/>
      <c r="E508" s="476"/>
      <c r="F508" s="476"/>
      <c r="G508" s="476"/>
      <c r="H508" s="476"/>
      <c r="I508" s="476"/>
      <c r="J508" s="476"/>
      <c r="K508" s="476"/>
      <c r="L508" s="476"/>
      <c r="M508" s="476"/>
      <c r="N508" s="476"/>
      <c r="O508" s="476"/>
      <c r="P508" s="476"/>
      <c r="Q508" s="476"/>
      <c r="R508" s="476"/>
      <c r="S508" s="476"/>
      <c r="T508" s="476"/>
      <c r="U508" s="476"/>
      <c r="V508" s="476"/>
      <c r="W508" s="476"/>
      <c r="X508" s="476"/>
      <c r="Y508" s="476"/>
      <c r="Z508" s="476"/>
      <c r="AA508" s="476"/>
      <c r="AB508" s="476"/>
      <c r="AC508" s="476"/>
      <c r="AD508" s="476"/>
      <c r="AE508" s="476"/>
      <c r="AF508" s="476"/>
      <c r="AG508" s="476"/>
      <c r="AH508" s="476"/>
    </row>
    <row r="509" spans="1:34" ht="15.6">
      <c r="A509" s="476"/>
      <c r="B509" s="476"/>
      <c r="C509" s="476"/>
      <c r="D509" s="476"/>
      <c r="E509" s="476"/>
      <c r="F509" s="476"/>
      <c r="G509" s="476"/>
      <c r="H509" s="476"/>
      <c r="I509" s="476"/>
      <c r="J509" s="476"/>
      <c r="K509" s="476"/>
      <c r="L509" s="476"/>
      <c r="M509" s="476"/>
      <c r="N509" s="476"/>
      <c r="O509" s="476"/>
      <c r="P509" s="476"/>
      <c r="Q509" s="476"/>
      <c r="R509" s="476"/>
      <c r="S509" s="476"/>
      <c r="T509" s="476"/>
      <c r="U509" s="476"/>
      <c r="V509" s="476"/>
      <c r="W509" s="476"/>
      <c r="X509" s="476"/>
      <c r="Y509" s="476"/>
      <c r="Z509" s="476"/>
      <c r="AA509" s="476"/>
      <c r="AB509" s="476"/>
      <c r="AC509" s="476"/>
      <c r="AD509" s="476"/>
      <c r="AE509" s="476"/>
      <c r="AF509" s="476"/>
      <c r="AG509" s="476"/>
      <c r="AH509" s="476"/>
    </row>
    <row r="510" spans="1:34" ht="15.6">
      <c r="A510" s="476"/>
      <c r="B510" s="476"/>
      <c r="C510" s="476"/>
      <c r="D510" s="476"/>
      <c r="E510" s="476"/>
      <c r="F510" s="476"/>
      <c r="G510" s="476"/>
      <c r="H510" s="476"/>
      <c r="I510" s="476"/>
      <c r="J510" s="476"/>
      <c r="K510" s="476"/>
      <c r="L510" s="476"/>
      <c r="M510" s="476"/>
      <c r="N510" s="476"/>
      <c r="O510" s="476"/>
      <c r="P510" s="476"/>
      <c r="Q510" s="476"/>
      <c r="R510" s="476"/>
      <c r="S510" s="476"/>
      <c r="T510" s="476"/>
      <c r="U510" s="476"/>
      <c r="V510" s="476"/>
      <c r="W510" s="476"/>
      <c r="X510" s="476"/>
      <c r="Y510" s="476"/>
      <c r="Z510" s="476"/>
      <c r="AA510" s="476"/>
      <c r="AB510" s="476"/>
      <c r="AC510" s="476"/>
      <c r="AD510" s="476"/>
      <c r="AE510" s="476"/>
      <c r="AF510" s="476"/>
      <c r="AG510" s="476"/>
      <c r="AH510" s="476"/>
    </row>
    <row r="511" spans="1:34" ht="15.6">
      <c r="A511" s="476"/>
      <c r="B511" s="476"/>
      <c r="C511" s="476"/>
      <c r="D511" s="476"/>
      <c r="E511" s="476"/>
      <c r="F511" s="476"/>
      <c r="G511" s="476"/>
      <c r="H511" s="476"/>
      <c r="I511" s="476"/>
      <c r="J511" s="476"/>
      <c r="K511" s="476"/>
      <c r="L511" s="476"/>
      <c r="M511" s="476"/>
      <c r="N511" s="476"/>
      <c r="O511" s="476"/>
      <c r="P511" s="476"/>
      <c r="Q511" s="476"/>
      <c r="R511" s="476"/>
      <c r="S511" s="476"/>
      <c r="T511" s="476"/>
      <c r="U511" s="476"/>
      <c r="V511" s="476"/>
      <c r="W511" s="476"/>
      <c r="X511" s="476"/>
      <c r="Y511" s="476"/>
      <c r="Z511" s="476"/>
      <c r="AA511" s="476"/>
      <c r="AB511" s="476"/>
      <c r="AC511" s="476"/>
      <c r="AD511" s="476"/>
      <c r="AE511" s="476"/>
      <c r="AF511" s="476"/>
      <c r="AG511" s="476"/>
      <c r="AH511" s="476"/>
    </row>
    <row r="512" spans="1:34" ht="15.6">
      <c r="A512" s="476"/>
      <c r="B512" s="476"/>
      <c r="C512" s="476"/>
      <c r="D512" s="476"/>
      <c r="E512" s="476"/>
      <c r="F512" s="476"/>
      <c r="G512" s="476"/>
      <c r="H512" s="476"/>
      <c r="I512" s="476"/>
      <c r="J512" s="476"/>
      <c r="K512" s="476"/>
      <c r="L512" s="476"/>
      <c r="M512" s="476"/>
      <c r="N512" s="476"/>
      <c r="O512" s="476"/>
      <c r="P512" s="476"/>
      <c r="Q512" s="476"/>
      <c r="R512" s="476"/>
      <c r="S512" s="476"/>
      <c r="T512" s="476"/>
      <c r="U512" s="476"/>
      <c r="V512" s="476"/>
      <c r="W512" s="476"/>
      <c r="X512" s="476"/>
      <c r="Y512" s="476"/>
      <c r="Z512" s="476"/>
      <c r="AA512" s="476"/>
      <c r="AB512" s="476"/>
      <c r="AC512" s="476"/>
      <c r="AD512" s="476"/>
      <c r="AE512" s="476"/>
      <c r="AF512" s="476"/>
      <c r="AG512" s="476"/>
      <c r="AH512" s="476"/>
    </row>
    <row r="513" spans="1:34" ht="15.6">
      <c r="A513" s="476"/>
      <c r="B513" s="476"/>
      <c r="C513" s="476"/>
      <c r="D513" s="476"/>
      <c r="E513" s="476"/>
      <c r="F513" s="476"/>
      <c r="G513" s="476"/>
      <c r="H513" s="476"/>
      <c r="I513" s="476"/>
      <c r="J513" s="476"/>
      <c r="K513" s="476"/>
      <c r="L513" s="476"/>
      <c r="M513" s="476"/>
      <c r="N513" s="476"/>
      <c r="O513" s="476"/>
      <c r="P513" s="476"/>
      <c r="Q513" s="476"/>
      <c r="R513" s="476"/>
      <c r="S513" s="476"/>
      <c r="T513" s="476"/>
      <c r="U513" s="476"/>
      <c r="V513" s="476"/>
      <c r="W513" s="476"/>
      <c r="X513" s="476"/>
      <c r="Y513" s="476"/>
      <c r="Z513" s="476"/>
      <c r="AA513" s="476"/>
      <c r="AB513" s="476"/>
      <c r="AC513" s="476"/>
      <c r="AD513" s="476"/>
      <c r="AE513" s="476"/>
      <c r="AF513" s="476"/>
      <c r="AG513" s="476"/>
      <c r="AH513" s="476"/>
    </row>
    <row r="514" spans="1:34" ht="15.6">
      <c r="A514" s="476"/>
      <c r="B514" s="476"/>
      <c r="C514" s="476"/>
      <c r="D514" s="476"/>
      <c r="E514" s="476"/>
      <c r="F514" s="476"/>
      <c r="G514" s="476"/>
      <c r="H514" s="476"/>
      <c r="I514" s="476"/>
      <c r="J514" s="476"/>
      <c r="K514" s="476"/>
      <c r="L514" s="476"/>
      <c r="M514" s="476"/>
      <c r="N514" s="476"/>
      <c r="O514" s="476"/>
      <c r="P514" s="476"/>
      <c r="Q514" s="476"/>
      <c r="R514" s="476"/>
      <c r="S514" s="476"/>
      <c r="T514" s="476"/>
      <c r="U514" s="476"/>
      <c r="V514" s="476"/>
      <c r="W514" s="476"/>
      <c r="X514" s="476"/>
      <c r="Y514" s="476"/>
      <c r="Z514" s="476"/>
      <c r="AA514" s="476"/>
      <c r="AB514" s="476"/>
      <c r="AC514" s="476"/>
      <c r="AD514" s="476"/>
      <c r="AE514" s="476"/>
      <c r="AF514" s="476"/>
      <c r="AG514" s="476"/>
      <c r="AH514" s="476"/>
    </row>
    <row r="515" spans="1:34" ht="15.6">
      <c r="A515" s="476"/>
      <c r="B515" s="476"/>
      <c r="C515" s="476"/>
      <c r="D515" s="476"/>
      <c r="E515" s="476"/>
      <c r="F515" s="476"/>
      <c r="G515" s="476"/>
      <c r="H515" s="476"/>
      <c r="I515" s="476"/>
      <c r="J515" s="476"/>
      <c r="K515" s="476"/>
      <c r="L515" s="476"/>
      <c r="M515" s="476"/>
      <c r="N515" s="476"/>
      <c r="O515" s="476"/>
      <c r="P515" s="476"/>
      <c r="Q515" s="476"/>
      <c r="R515" s="476"/>
      <c r="S515" s="476"/>
      <c r="T515" s="476"/>
      <c r="U515" s="476"/>
      <c r="V515" s="476"/>
      <c r="W515" s="476"/>
      <c r="X515" s="476"/>
      <c r="Y515" s="476"/>
      <c r="Z515" s="476"/>
      <c r="AA515" s="476"/>
      <c r="AB515" s="476"/>
      <c r="AC515" s="476"/>
      <c r="AD515" s="476"/>
      <c r="AE515" s="476"/>
      <c r="AF515" s="476"/>
      <c r="AG515" s="476"/>
      <c r="AH515" s="476"/>
    </row>
    <row r="516" spans="1:34" ht="15.6">
      <c r="A516" s="476"/>
      <c r="B516" s="476"/>
      <c r="C516" s="476"/>
      <c r="D516" s="476"/>
      <c r="E516" s="476"/>
      <c r="F516" s="476"/>
      <c r="G516" s="476"/>
      <c r="H516" s="476"/>
      <c r="I516" s="476"/>
      <c r="J516" s="476"/>
      <c r="K516" s="476"/>
      <c r="L516" s="476"/>
      <c r="M516" s="476"/>
      <c r="N516" s="476"/>
      <c r="O516" s="476"/>
      <c r="P516" s="476"/>
      <c r="Q516" s="476"/>
      <c r="R516" s="476"/>
      <c r="S516" s="476"/>
      <c r="T516" s="476"/>
      <c r="U516" s="476"/>
      <c r="V516" s="476"/>
      <c r="W516" s="476"/>
      <c r="X516" s="476"/>
      <c r="Y516" s="476"/>
      <c r="Z516" s="476"/>
      <c r="AA516" s="476"/>
      <c r="AB516" s="476"/>
      <c r="AC516" s="476"/>
      <c r="AD516" s="476"/>
      <c r="AE516" s="476"/>
      <c r="AF516" s="476"/>
      <c r="AG516" s="476"/>
      <c r="AH516" s="476"/>
    </row>
    <row r="517" spans="1:34" ht="15.6">
      <c r="A517" s="476"/>
      <c r="B517" s="476"/>
      <c r="C517" s="476"/>
      <c r="D517" s="476"/>
      <c r="E517" s="476"/>
      <c r="F517" s="476"/>
      <c r="G517" s="476"/>
      <c r="H517" s="476"/>
      <c r="I517" s="476"/>
      <c r="J517" s="476"/>
      <c r="K517" s="476"/>
      <c r="L517" s="476"/>
      <c r="M517" s="476"/>
      <c r="N517" s="476"/>
      <c r="O517" s="476"/>
      <c r="P517" s="476"/>
      <c r="Q517" s="476"/>
      <c r="R517" s="476"/>
      <c r="S517" s="476"/>
      <c r="T517" s="476"/>
      <c r="U517" s="476"/>
      <c r="V517" s="476"/>
      <c r="W517" s="476"/>
      <c r="X517" s="476"/>
      <c r="Y517" s="476"/>
      <c r="Z517" s="476"/>
      <c r="AA517" s="476"/>
      <c r="AB517" s="476"/>
      <c r="AC517" s="476"/>
      <c r="AD517" s="476"/>
      <c r="AE517" s="476"/>
      <c r="AF517" s="476"/>
      <c r="AG517" s="476"/>
      <c r="AH517" s="476"/>
    </row>
    <row r="518" spans="1:34" ht="15.6">
      <c r="A518" s="476"/>
      <c r="B518" s="476"/>
      <c r="C518" s="476"/>
      <c r="D518" s="476"/>
      <c r="E518" s="476"/>
      <c r="F518" s="476"/>
      <c r="G518" s="476"/>
      <c r="H518" s="476"/>
      <c r="I518" s="476"/>
      <c r="J518" s="476"/>
      <c r="K518" s="476"/>
      <c r="L518" s="476"/>
      <c r="M518" s="476"/>
      <c r="N518" s="476"/>
      <c r="O518" s="476"/>
      <c r="P518" s="476"/>
      <c r="Q518" s="476"/>
      <c r="R518" s="476"/>
      <c r="S518" s="476"/>
      <c r="T518" s="476"/>
      <c r="U518" s="476"/>
      <c r="V518" s="476"/>
      <c r="W518" s="476"/>
      <c r="X518" s="476"/>
      <c r="Y518" s="476"/>
      <c r="Z518" s="476"/>
      <c r="AA518" s="476"/>
      <c r="AB518" s="476"/>
      <c r="AC518" s="476"/>
      <c r="AD518" s="476"/>
      <c r="AE518" s="476"/>
      <c r="AF518" s="476"/>
      <c r="AG518" s="476"/>
      <c r="AH518" s="476"/>
    </row>
    <row r="519" spans="1:34" ht="15.6">
      <c r="A519" s="476"/>
      <c r="B519" s="476"/>
      <c r="C519" s="476"/>
      <c r="D519" s="476"/>
      <c r="E519" s="476"/>
      <c r="F519" s="476"/>
      <c r="G519" s="476"/>
      <c r="H519" s="476"/>
      <c r="I519" s="476"/>
      <c r="J519" s="476"/>
      <c r="K519" s="476"/>
      <c r="L519" s="476"/>
      <c r="M519" s="476"/>
      <c r="N519" s="476"/>
      <c r="O519" s="476"/>
      <c r="P519" s="476"/>
      <c r="Q519" s="476"/>
      <c r="R519" s="476"/>
      <c r="S519" s="476"/>
      <c r="T519" s="476"/>
      <c r="U519" s="476"/>
      <c r="V519" s="476"/>
      <c r="W519" s="476"/>
      <c r="X519" s="476"/>
      <c r="Y519" s="476"/>
      <c r="Z519" s="476"/>
      <c r="AA519" s="476"/>
      <c r="AB519" s="476"/>
      <c r="AC519" s="476"/>
      <c r="AD519" s="476"/>
      <c r="AE519" s="476"/>
      <c r="AF519" s="476"/>
      <c r="AG519" s="476"/>
      <c r="AH519" s="476"/>
    </row>
    <row r="520" spans="1:34" ht="15.6">
      <c r="A520" s="476"/>
      <c r="B520" s="476"/>
      <c r="C520" s="476"/>
      <c r="D520" s="476"/>
      <c r="E520" s="476"/>
      <c r="F520" s="476"/>
      <c r="G520" s="476"/>
      <c r="H520" s="476"/>
      <c r="I520" s="476"/>
      <c r="J520" s="476"/>
      <c r="K520" s="476"/>
      <c r="L520" s="476"/>
      <c r="M520" s="476"/>
      <c r="N520" s="476"/>
      <c r="O520" s="476"/>
      <c r="P520" s="476"/>
      <c r="Q520" s="476"/>
      <c r="R520" s="476"/>
      <c r="S520" s="476"/>
      <c r="T520" s="476"/>
      <c r="U520" s="476"/>
      <c r="V520" s="476"/>
      <c r="W520" s="476"/>
      <c r="X520" s="476"/>
      <c r="Y520" s="476"/>
      <c r="Z520" s="476"/>
      <c r="AA520" s="476"/>
      <c r="AB520" s="476"/>
      <c r="AC520" s="476"/>
      <c r="AD520" s="476"/>
      <c r="AE520" s="476"/>
      <c r="AF520" s="476"/>
      <c r="AG520" s="476"/>
      <c r="AH520" s="476"/>
    </row>
    <row r="521" spans="1:34" ht="15.6">
      <c r="A521" s="476"/>
      <c r="B521" s="476"/>
      <c r="C521" s="476"/>
      <c r="D521" s="476"/>
      <c r="E521" s="476"/>
      <c r="F521" s="476"/>
      <c r="G521" s="476"/>
      <c r="H521" s="476"/>
      <c r="I521" s="476"/>
      <c r="J521" s="476"/>
      <c r="K521" s="476"/>
      <c r="L521" s="476"/>
      <c r="M521" s="476"/>
      <c r="N521" s="476"/>
      <c r="O521" s="476"/>
      <c r="P521" s="476"/>
      <c r="Q521" s="476"/>
      <c r="R521" s="476"/>
      <c r="S521" s="476"/>
      <c r="T521" s="476"/>
      <c r="U521" s="476"/>
      <c r="V521" s="476"/>
      <c r="W521" s="476"/>
      <c r="X521" s="476"/>
      <c r="Y521" s="476"/>
      <c r="Z521" s="476"/>
      <c r="AA521" s="476"/>
      <c r="AB521" s="476"/>
      <c r="AC521" s="476"/>
      <c r="AD521" s="476"/>
      <c r="AE521" s="476"/>
      <c r="AF521" s="476"/>
      <c r="AG521" s="476"/>
      <c r="AH521" s="476"/>
    </row>
    <row r="522" spans="1:34" ht="15.6">
      <c r="A522" s="476"/>
      <c r="B522" s="476"/>
      <c r="C522" s="476"/>
      <c r="D522" s="476"/>
      <c r="E522" s="476"/>
      <c r="F522" s="476"/>
      <c r="G522" s="476"/>
      <c r="H522" s="476"/>
      <c r="I522" s="476"/>
      <c r="J522" s="476"/>
      <c r="K522" s="476"/>
      <c r="L522" s="476"/>
      <c r="M522" s="476"/>
      <c r="N522" s="476"/>
      <c r="O522" s="476"/>
      <c r="P522" s="476"/>
      <c r="Q522" s="476"/>
      <c r="R522" s="476"/>
      <c r="S522" s="476"/>
      <c r="T522" s="476"/>
      <c r="U522" s="476"/>
      <c r="V522" s="476"/>
      <c r="W522" s="476"/>
      <c r="X522" s="476"/>
      <c r="Y522" s="476"/>
      <c r="Z522" s="476"/>
      <c r="AA522" s="476"/>
      <c r="AB522" s="476"/>
      <c r="AC522" s="476"/>
      <c r="AD522" s="476"/>
      <c r="AE522" s="476"/>
      <c r="AF522" s="476"/>
      <c r="AG522" s="476"/>
      <c r="AH522" s="476"/>
    </row>
    <row r="523" spans="1:34" ht="15.6">
      <c r="A523" s="476"/>
      <c r="B523" s="476"/>
      <c r="C523" s="476"/>
      <c r="D523" s="476"/>
      <c r="E523" s="476"/>
      <c r="F523" s="476"/>
      <c r="G523" s="476"/>
      <c r="H523" s="476"/>
      <c r="I523" s="476"/>
      <c r="J523" s="476"/>
      <c r="K523" s="476"/>
      <c r="L523" s="476"/>
      <c r="M523" s="476"/>
      <c r="N523" s="476"/>
      <c r="O523" s="476"/>
      <c r="P523" s="476"/>
      <c r="Q523" s="476"/>
      <c r="R523" s="476"/>
      <c r="S523" s="476"/>
      <c r="T523" s="476"/>
      <c r="U523" s="476"/>
      <c r="V523" s="476"/>
      <c r="W523" s="476"/>
      <c r="X523" s="476"/>
      <c r="Y523" s="476"/>
      <c r="Z523" s="476"/>
      <c r="AA523" s="476"/>
      <c r="AB523" s="476"/>
      <c r="AC523" s="476"/>
      <c r="AD523" s="476"/>
      <c r="AE523" s="476"/>
      <c r="AF523" s="476"/>
      <c r="AG523" s="476"/>
      <c r="AH523" s="476"/>
    </row>
    <row r="524" spans="1:34" ht="15.6">
      <c r="A524" s="476"/>
      <c r="B524" s="476"/>
      <c r="C524" s="476"/>
      <c r="D524" s="476"/>
      <c r="E524" s="476"/>
      <c r="F524" s="476"/>
      <c r="G524" s="476"/>
      <c r="H524" s="476"/>
      <c r="I524" s="476"/>
      <c r="J524" s="476"/>
      <c r="K524" s="476"/>
      <c r="L524" s="476"/>
      <c r="M524" s="476"/>
      <c r="N524" s="476"/>
      <c r="O524" s="476"/>
      <c r="P524" s="476"/>
      <c r="Q524" s="476"/>
      <c r="R524" s="476"/>
      <c r="S524" s="476"/>
      <c r="T524" s="476"/>
      <c r="U524" s="476"/>
      <c r="V524" s="476"/>
      <c r="W524" s="476"/>
      <c r="X524" s="476"/>
      <c r="Y524" s="476"/>
      <c r="Z524" s="476"/>
      <c r="AA524" s="476"/>
      <c r="AB524" s="476"/>
      <c r="AC524" s="476"/>
      <c r="AD524" s="476"/>
      <c r="AE524" s="476"/>
      <c r="AF524" s="476"/>
      <c r="AG524" s="476"/>
      <c r="AH524" s="476"/>
    </row>
    <row r="525" spans="1:34" ht="15.6">
      <c r="A525" s="476"/>
      <c r="B525" s="476"/>
      <c r="C525" s="476"/>
      <c r="D525" s="476"/>
      <c r="E525" s="476"/>
      <c r="F525" s="476"/>
      <c r="G525" s="476"/>
      <c r="H525" s="476"/>
      <c r="I525" s="476"/>
      <c r="J525" s="476"/>
      <c r="K525" s="476"/>
      <c r="L525" s="476"/>
      <c r="M525" s="476"/>
      <c r="N525" s="476"/>
      <c r="O525" s="476"/>
      <c r="P525" s="476"/>
      <c r="Q525" s="476"/>
      <c r="R525" s="476"/>
      <c r="S525" s="476"/>
      <c r="T525" s="476"/>
      <c r="U525" s="476"/>
      <c r="V525" s="476"/>
      <c r="W525" s="476"/>
      <c r="X525" s="476"/>
      <c r="Y525" s="476"/>
      <c r="Z525" s="476"/>
      <c r="AA525" s="476"/>
      <c r="AB525" s="476"/>
      <c r="AC525" s="476"/>
      <c r="AD525" s="476"/>
      <c r="AE525" s="476"/>
      <c r="AF525" s="476"/>
      <c r="AG525" s="476"/>
      <c r="AH525" s="476"/>
    </row>
    <row r="526" spans="1:34" ht="15.6">
      <c r="A526" s="476"/>
      <c r="B526" s="476"/>
      <c r="C526" s="476"/>
      <c r="D526" s="476"/>
      <c r="E526" s="476"/>
      <c r="F526" s="476"/>
      <c r="G526" s="476"/>
      <c r="H526" s="476"/>
      <c r="I526" s="476"/>
      <c r="J526" s="476"/>
      <c r="K526" s="476"/>
      <c r="L526" s="476"/>
      <c r="M526" s="476"/>
      <c r="N526" s="476"/>
      <c r="O526" s="476"/>
      <c r="P526" s="476"/>
      <c r="Q526" s="476"/>
      <c r="R526" s="476"/>
      <c r="S526" s="476"/>
      <c r="T526" s="476"/>
      <c r="U526" s="476"/>
      <c r="V526" s="476"/>
      <c r="W526" s="476"/>
      <c r="X526" s="476"/>
      <c r="Y526" s="476"/>
      <c r="Z526" s="476"/>
      <c r="AA526" s="476"/>
      <c r="AB526" s="476"/>
      <c r="AC526" s="476"/>
      <c r="AD526" s="476"/>
      <c r="AE526" s="476"/>
      <c r="AF526" s="476"/>
      <c r="AG526" s="476"/>
      <c r="AH526" s="476"/>
    </row>
    <row r="527" spans="1:34" ht="15.6">
      <c r="A527" s="476"/>
      <c r="B527" s="476"/>
      <c r="C527" s="476"/>
      <c r="D527" s="476"/>
      <c r="E527" s="476"/>
      <c r="F527" s="476"/>
      <c r="G527" s="476"/>
      <c r="H527" s="476"/>
      <c r="I527" s="476"/>
      <c r="J527" s="476"/>
      <c r="K527" s="476"/>
      <c r="L527" s="476"/>
      <c r="M527" s="476"/>
      <c r="N527" s="476"/>
      <c r="O527" s="476"/>
      <c r="P527" s="476"/>
      <c r="Q527" s="476"/>
      <c r="R527" s="476"/>
      <c r="S527" s="476"/>
      <c r="T527" s="476"/>
      <c r="U527" s="476"/>
      <c r="V527" s="476"/>
      <c r="W527" s="476"/>
      <c r="X527" s="476"/>
      <c r="Y527" s="476"/>
      <c r="Z527" s="476"/>
      <c r="AA527" s="476"/>
      <c r="AB527" s="476"/>
      <c r="AC527" s="476"/>
      <c r="AD527" s="476"/>
      <c r="AE527" s="476"/>
      <c r="AF527" s="476"/>
      <c r="AG527" s="476"/>
      <c r="AH527" s="476"/>
    </row>
    <row r="528" spans="1:34" ht="15.6">
      <c r="A528" s="476"/>
      <c r="B528" s="476"/>
      <c r="C528" s="476"/>
      <c r="D528" s="476"/>
      <c r="E528" s="476"/>
      <c r="F528" s="476"/>
      <c r="G528" s="476"/>
      <c r="H528" s="476"/>
      <c r="I528" s="476"/>
      <c r="J528" s="476"/>
      <c r="K528" s="476"/>
      <c r="L528" s="476"/>
      <c r="M528" s="476"/>
      <c r="N528" s="476"/>
      <c r="O528" s="476"/>
      <c r="P528" s="476"/>
      <c r="Q528" s="476"/>
      <c r="R528" s="476"/>
      <c r="S528" s="476"/>
      <c r="T528" s="476"/>
      <c r="U528" s="476"/>
      <c r="V528" s="476"/>
      <c r="W528" s="476"/>
      <c r="X528" s="476"/>
      <c r="Y528" s="476"/>
      <c r="Z528" s="476"/>
      <c r="AA528" s="476"/>
      <c r="AB528" s="476"/>
      <c r="AC528" s="476"/>
      <c r="AD528" s="476"/>
      <c r="AE528" s="476"/>
      <c r="AF528" s="476"/>
      <c r="AG528" s="476"/>
      <c r="AH528" s="476"/>
    </row>
    <row r="529" spans="1:34" ht="15.6">
      <c r="A529" s="476"/>
      <c r="B529" s="476"/>
      <c r="C529" s="476"/>
      <c r="D529" s="476"/>
      <c r="E529" s="476"/>
      <c r="F529" s="476"/>
      <c r="G529" s="476"/>
      <c r="H529" s="476"/>
      <c r="I529" s="476"/>
      <c r="J529" s="476"/>
      <c r="K529" s="476"/>
      <c r="L529" s="476"/>
      <c r="M529" s="476"/>
      <c r="N529" s="476"/>
      <c r="O529" s="476"/>
      <c r="P529" s="476"/>
      <c r="Q529" s="476"/>
      <c r="R529" s="476"/>
      <c r="S529" s="476"/>
      <c r="T529" s="476"/>
      <c r="U529" s="476"/>
      <c r="V529" s="476"/>
      <c r="W529" s="476"/>
      <c r="X529" s="476"/>
      <c r="Y529" s="476"/>
      <c r="Z529" s="476"/>
      <c r="AA529" s="476"/>
      <c r="AB529" s="476"/>
      <c r="AC529" s="476"/>
      <c r="AD529" s="476"/>
      <c r="AE529" s="476"/>
      <c r="AF529" s="476"/>
      <c r="AG529" s="476"/>
      <c r="AH529" s="476"/>
    </row>
    <row r="530" spans="1:34" ht="15.6">
      <c r="A530" s="476"/>
      <c r="B530" s="476"/>
      <c r="C530" s="476"/>
      <c r="D530" s="476"/>
      <c r="E530" s="476"/>
      <c r="F530" s="476"/>
      <c r="G530" s="476"/>
      <c r="H530" s="476"/>
      <c r="I530" s="476"/>
      <c r="J530" s="476"/>
      <c r="K530" s="476"/>
      <c r="L530" s="476"/>
      <c r="M530" s="476"/>
      <c r="N530" s="476"/>
      <c r="O530" s="476"/>
      <c r="P530" s="476"/>
      <c r="Q530" s="476"/>
      <c r="R530" s="476"/>
      <c r="S530" s="476"/>
      <c r="T530" s="476"/>
      <c r="U530" s="476"/>
      <c r="V530" s="476"/>
      <c r="W530" s="476"/>
      <c r="X530" s="476"/>
      <c r="Y530" s="476"/>
      <c r="Z530" s="476"/>
      <c r="AA530" s="476"/>
      <c r="AB530" s="476"/>
      <c r="AC530" s="476"/>
      <c r="AD530" s="476"/>
      <c r="AE530" s="476"/>
      <c r="AF530" s="476"/>
      <c r="AG530" s="476"/>
      <c r="AH530" s="476"/>
    </row>
    <row r="531" spans="1:34" ht="15.6">
      <c r="A531" s="476"/>
      <c r="B531" s="476"/>
      <c r="C531" s="476"/>
      <c r="D531" s="476"/>
      <c r="E531" s="476"/>
      <c r="F531" s="476"/>
      <c r="G531" s="476"/>
      <c r="H531" s="476"/>
      <c r="I531" s="476"/>
      <c r="J531" s="476"/>
      <c r="K531" s="476"/>
      <c r="L531" s="476"/>
      <c r="M531" s="476"/>
      <c r="N531" s="476"/>
      <c r="O531" s="476"/>
      <c r="P531" s="476"/>
      <c r="Q531" s="476"/>
      <c r="R531" s="476"/>
      <c r="S531" s="476"/>
      <c r="T531" s="476"/>
      <c r="U531" s="476"/>
      <c r="V531" s="476"/>
      <c r="W531" s="476"/>
      <c r="X531" s="476"/>
      <c r="Y531" s="476"/>
      <c r="Z531" s="476"/>
      <c r="AA531" s="476"/>
      <c r="AB531" s="476"/>
      <c r="AC531" s="476"/>
      <c r="AD531" s="476"/>
      <c r="AE531" s="476"/>
      <c r="AF531" s="476"/>
      <c r="AG531" s="476"/>
      <c r="AH531" s="476"/>
    </row>
    <row r="532" spans="1:34" ht="15.6">
      <c r="A532" s="476"/>
      <c r="B532" s="476"/>
      <c r="C532" s="476"/>
      <c r="D532" s="476"/>
      <c r="E532" s="476"/>
      <c r="F532" s="476"/>
      <c r="G532" s="476"/>
      <c r="H532" s="476"/>
      <c r="I532" s="476"/>
      <c r="J532" s="476"/>
      <c r="K532" s="476"/>
      <c r="L532" s="476"/>
      <c r="M532" s="476"/>
      <c r="N532" s="476"/>
      <c r="O532" s="476"/>
      <c r="P532" s="476"/>
      <c r="Q532" s="476"/>
      <c r="R532" s="476"/>
      <c r="S532" s="476"/>
      <c r="T532" s="476"/>
      <c r="U532" s="476"/>
      <c r="V532" s="476"/>
      <c r="W532" s="476"/>
      <c r="X532" s="476"/>
      <c r="Y532" s="476"/>
      <c r="Z532" s="476"/>
      <c r="AA532" s="476"/>
      <c r="AB532" s="476"/>
      <c r="AC532" s="476"/>
      <c r="AD532" s="476"/>
      <c r="AE532" s="476"/>
      <c r="AF532" s="476"/>
      <c r="AG532" s="476"/>
      <c r="AH532" s="476"/>
    </row>
    <row r="533" spans="1:34" ht="15.6">
      <c r="A533" s="476"/>
      <c r="B533" s="476"/>
      <c r="C533" s="476"/>
      <c r="D533" s="476"/>
      <c r="E533" s="476"/>
      <c r="F533" s="476"/>
      <c r="G533" s="476"/>
      <c r="H533" s="476"/>
      <c r="I533" s="476"/>
      <c r="J533" s="476"/>
      <c r="K533" s="476"/>
      <c r="L533" s="476"/>
      <c r="M533" s="476"/>
      <c r="N533" s="476"/>
      <c r="O533" s="476"/>
      <c r="P533" s="476"/>
      <c r="Q533" s="476"/>
      <c r="R533" s="476"/>
      <c r="S533" s="476"/>
      <c r="T533" s="476"/>
      <c r="U533" s="476"/>
      <c r="V533" s="476"/>
      <c r="W533" s="476"/>
      <c r="X533" s="476"/>
      <c r="Y533" s="476"/>
      <c r="Z533" s="476"/>
      <c r="AA533" s="476"/>
      <c r="AB533" s="476"/>
      <c r="AC533" s="476"/>
      <c r="AD533" s="476"/>
      <c r="AE533" s="476"/>
      <c r="AF533" s="476"/>
      <c r="AG533" s="476"/>
      <c r="AH533" s="476"/>
    </row>
    <row r="534" spans="1:34" ht="15.6">
      <c r="A534" s="476"/>
      <c r="B534" s="476"/>
      <c r="C534" s="476"/>
      <c r="D534" s="476"/>
      <c r="E534" s="476"/>
      <c r="F534" s="476"/>
      <c r="G534" s="476"/>
      <c r="H534" s="476"/>
      <c r="I534" s="476"/>
      <c r="J534" s="476"/>
      <c r="K534" s="476"/>
      <c r="L534" s="476"/>
      <c r="M534" s="476"/>
      <c r="N534" s="476"/>
      <c r="O534" s="476"/>
      <c r="P534" s="476"/>
      <c r="Q534" s="476"/>
      <c r="R534" s="476"/>
      <c r="S534" s="476"/>
      <c r="T534" s="476"/>
      <c r="U534" s="476"/>
      <c r="V534" s="476"/>
      <c r="W534" s="476"/>
      <c r="X534" s="476"/>
      <c r="Y534" s="476"/>
      <c r="Z534" s="476"/>
      <c r="AA534" s="476"/>
      <c r="AB534" s="476"/>
      <c r="AC534" s="476"/>
      <c r="AD534" s="476"/>
      <c r="AE534" s="476"/>
      <c r="AF534" s="476"/>
      <c r="AG534" s="476"/>
      <c r="AH534" s="476"/>
    </row>
    <row r="535" spans="1:34" ht="15.6">
      <c r="A535" s="476"/>
      <c r="B535" s="476"/>
      <c r="C535" s="476"/>
      <c r="D535" s="476"/>
      <c r="E535" s="476"/>
      <c r="F535" s="476"/>
      <c r="G535" s="476"/>
      <c r="H535" s="476"/>
      <c r="I535" s="476"/>
      <c r="J535" s="476"/>
      <c r="K535" s="476"/>
      <c r="L535" s="476"/>
      <c r="M535" s="476"/>
      <c r="N535" s="476"/>
      <c r="O535" s="476"/>
      <c r="P535" s="476"/>
      <c r="Q535" s="476"/>
      <c r="R535" s="476"/>
      <c r="S535" s="476"/>
      <c r="T535" s="476"/>
      <c r="U535" s="476"/>
      <c r="V535" s="476"/>
      <c r="W535" s="476"/>
      <c r="X535" s="476"/>
      <c r="Y535" s="476"/>
      <c r="Z535" s="476"/>
      <c r="AA535" s="476"/>
      <c r="AB535" s="476"/>
      <c r="AC535" s="476"/>
      <c r="AD535" s="476"/>
      <c r="AE535" s="476"/>
      <c r="AF535" s="476"/>
      <c r="AG535" s="476"/>
      <c r="AH535" s="476"/>
    </row>
    <row r="536" spans="1:34" ht="15.6">
      <c r="A536" s="476"/>
      <c r="B536" s="476"/>
      <c r="C536" s="476"/>
      <c r="D536" s="476"/>
      <c r="E536" s="476"/>
      <c r="F536" s="476"/>
      <c r="G536" s="476"/>
      <c r="H536" s="476"/>
      <c r="I536" s="476"/>
      <c r="J536" s="476"/>
      <c r="K536" s="476"/>
      <c r="L536" s="476"/>
      <c r="M536" s="476"/>
      <c r="N536" s="476"/>
      <c r="O536" s="476"/>
      <c r="P536" s="476"/>
      <c r="Q536" s="476"/>
      <c r="R536" s="476"/>
      <c r="S536" s="476"/>
      <c r="T536" s="476"/>
      <c r="U536" s="476"/>
      <c r="V536" s="476"/>
      <c r="W536" s="476"/>
      <c r="X536" s="476"/>
      <c r="Y536" s="476"/>
      <c r="Z536" s="476"/>
      <c r="AA536" s="476"/>
      <c r="AB536" s="476"/>
      <c r="AC536" s="476"/>
      <c r="AD536" s="476"/>
      <c r="AE536" s="476"/>
      <c r="AF536" s="476"/>
      <c r="AG536" s="476"/>
      <c r="AH536" s="476"/>
    </row>
    <row r="537" spans="1:34" ht="15.6">
      <c r="A537" s="476"/>
      <c r="B537" s="476"/>
      <c r="C537" s="476"/>
      <c r="D537" s="476"/>
      <c r="E537" s="476"/>
      <c r="F537" s="476"/>
      <c r="G537" s="476"/>
      <c r="H537" s="476"/>
      <c r="I537" s="476"/>
      <c r="J537" s="476"/>
      <c r="K537" s="476"/>
      <c r="L537" s="476"/>
      <c r="M537" s="476"/>
      <c r="N537" s="476"/>
      <c r="O537" s="476"/>
      <c r="P537" s="476"/>
      <c r="Q537" s="476"/>
      <c r="R537" s="476"/>
      <c r="S537" s="476"/>
      <c r="T537" s="476"/>
      <c r="U537" s="476"/>
      <c r="V537" s="476"/>
      <c r="W537" s="476"/>
      <c r="X537" s="476"/>
      <c r="Y537" s="476"/>
      <c r="Z537" s="476"/>
      <c r="AA537" s="476"/>
      <c r="AB537" s="476"/>
      <c r="AC537" s="476"/>
      <c r="AD537" s="476"/>
      <c r="AE537" s="476"/>
      <c r="AF537" s="476"/>
      <c r="AG537" s="476"/>
      <c r="AH537" s="476"/>
    </row>
    <row r="538" spans="1:34" ht="15.6">
      <c r="A538" s="476"/>
      <c r="B538" s="476"/>
      <c r="C538" s="476"/>
      <c r="D538" s="476"/>
      <c r="E538" s="476"/>
      <c r="F538" s="476"/>
      <c r="G538" s="476"/>
      <c r="H538" s="476"/>
      <c r="I538" s="476"/>
      <c r="J538" s="476"/>
      <c r="K538" s="476"/>
      <c r="L538" s="476"/>
      <c r="M538" s="476"/>
      <c r="N538" s="476"/>
      <c r="O538" s="476"/>
      <c r="P538" s="476"/>
      <c r="Q538" s="476"/>
      <c r="R538" s="476"/>
      <c r="S538" s="476"/>
      <c r="T538" s="476"/>
      <c r="U538" s="476"/>
      <c r="V538" s="476"/>
      <c r="W538" s="476"/>
      <c r="X538" s="476"/>
      <c r="Y538" s="476"/>
      <c r="Z538" s="476"/>
      <c r="AA538" s="476"/>
      <c r="AB538" s="476"/>
      <c r="AC538" s="476"/>
      <c r="AD538" s="476"/>
      <c r="AE538" s="476"/>
      <c r="AF538" s="476"/>
      <c r="AG538" s="476"/>
      <c r="AH538" s="476"/>
    </row>
    <row r="539" spans="1:34" ht="15.6">
      <c r="A539" s="476"/>
      <c r="B539" s="476"/>
      <c r="C539" s="476"/>
      <c r="D539" s="476"/>
      <c r="E539" s="476"/>
      <c r="F539" s="476"/>
      <c r="G539" s="476"/>
      <c r="H539" s="476"/>
      <c r="I539" s="476"/>
      <c r="J539" s="476"/>
      <c r="K539" s="476"/>
      <c r="L539" s="476"/>
      <c r="M539" s="476"/>
      <c r="N539" s="476"/>
      <c r="O539" s="476"/>
      <c r="P539" s="476"/>
      <c r="Q539" s="476"/>
      <c r="R539" s="476"/>
      <c r="S539" s="476"/>
      <c r="T539" s="476"/>
      <c r="U539" s="476"/>
      <c r="V539" s="476"/>
      <c r="W539" s="476"/>
      <c r="X539" s="476"/>
      <c r="Y539" s="476"/>
      <c r="Z539" s="476"/>
      <c r="AA539" s="476"/>
      <c r="AB539" s="476"/>
      <c r="AC539" s="476"/>
      <c r="AD539" s="476"/>
      <c r="AE539" s="476"/>
      <c r="AF539" s="476"/>
      <c r="AG539" s="476"/>
      <c r="AH539" s="476"/>
    </row>
    <row r="540" spans="1:34" ht="15.6">
      <c r="A540" s="476"/>
      <c r="B540" s="476"/>
      <c r="C540" s="476"/>
      <c r="D540" s="476"/>
      <c r="E540" s="476"/>
      <c r="F540" s="476"/>
      <c r="G540" s="476"/>
      <c r="H540" s="476"/>
      <c r="I540" s="476"/>
      <c r="J540" s="476"/>
      <c r="K540" s="476"/>
      <c r="L540" s="476"/>
      <c r="M540" s="476"/>
      <c r="N540" s="476"/>
      <c r="O540" s="476"/>
      <c r="P540" s="476"/>
      <c r="Q540" s="476"/>
      <c r="R540" s="476"/>
      <c r="S540" s="476"/>
      <c r="T540" s="476"/>
      <c r="U540" s="476"/>
      <c r="V540" s="476"/>
      <c r="W540" s="476"/>
      <c r="X540" s="476"/>
      <c r="Y540" s="476"/>
      <c r="Z540" s="476"/>
      <c r="AA540" s="476"/>
      <c r="AB540" s="476"/>
      <c r="AC540" s="476"/>
      <c r="AD540" s="476"/>
      <c r="AE540" s="476"/>
      <c r="AF540" s="476"/>
      <c r="AG540" s="476"/>
      <c r="AH540" s="476"/>
    </row>
    <row r="541" spans="1:34" ht="15.6">
      <c r="A541" s="476"/>
      <c r="B541" s="476"/>
      <c r="C541" s="476"/>
      <c r="D541" s="476"/>
      <c r="E541" s="476"/>
      <c r="F541" s="476"/>
      <c r="G541" s="476"/>
      <c r="H541" s="476"/>
      <c r="I541" s="476"/>
      <c r="J541" s="476"/>
      <c r="K541" s="476"/>
      <c r="L541" s="476"/>
      <c r="M541" s="476"/>
      <c r="N541" s="476"/>
      <c r="O541" s="476"/>
      <c r="P541" s="476"/>
      <c r="Q541" s="476"/>
      <c r="R541" s="476"/>
      <c r="S541" s="476"/>
      <c r="T541" s="476"/>
      <c r="U541" s="476"/>
      <c r="V541" s="476"/>
      <c r="W541" s="476"/>
      <c r="X541" s="476"/>
      <c r="Y541" s="476"/>
      <c r="Z541" s="476"/>
      <c r="AA541" s="476"/>
      <c r="AB541" s="476"/>
      <c r="AC541" s="476"/>
      <c r="AD541" s="476"/>
      <c r="AE541" s="476"/>
      <c r="AF541" s="476"/>
      <c r="AG541" s="476"/>
      <c r="AH541" s="476"/>
    </row>
    <row r="542" spans="1:34" ht="15.6">
      <c r="A542" s="476"/>
      <c r="B542" s="476"/>
      <c r="C542" s="476"/>
      <c r="D542" s="476"/>
      <c r="E542" s="476"/>
      <c r="F542" s="476"/>
      <c r="G542" s="476"/>
      <c r="H542" s="476"/>
      <c r="I542" s="476"/>
      <c r="J542" s="476"/>
      <c r="K542" s="476"/>
      <c r="L542" s="476"/>
      <c r="M542" s="476"/>
      <c r="N542" s="476"/>
      <c r="O542" s="476"/>
      <c r="P542" s="476"/>
      <c r="Q542" s="476"/>
      <c r="R542" s="476"/>
      <c r="S542" s="476"/>
      <c r="T542" s="476"/>
      <c r="U542" s="476"/>
      <c r="V542" s="476"/>
      <c r="W542" s="476"/>
      <c r="X542" s="476"/>
      <c r="Y542" s="476"/>
      <c r="Z542" s="476"/>
      <c r="AA542" s="476"/>
      <c r="AB542" s="476"/>
      <c r="AC542" s="476"/>
      <c r="AD542" s="476"/>
      <c r="AE542" s="476"/>
      <c r="AF542" s="476"/>
      <c r="AG542" s="476"/>
      <c r="AH542" s="476"/>
    </row>
    <row r="543" spans="1:34" ht="15.6">
      <c r="A543" s="476"/>
      <c r="B543" s="476"/>
      <c r="C543" s="476"/>
      <c r="D543" s="476"/>
      <c r="E543" s="476"/>
      <c r="F543" s="476"/>
      <c r="G543" s="476"/>
      <c r="H543" s="476"/>
      <c r="I543" s="476"/>
      <c r="J543" s="476"/>
      <c r="K543" s="476"/>
      <c r="L543" s="476"/>
      <c r="M543" s="476"/>
      <c r="N543" s="476"/>
      <c r="O543" s="476"/>
      <c r="P543" s="476"/>
      <c r="Q543" s="476"/>
      <c r="R543" s="476"/>
      <c r="S543" s="476"/>
      <c r="T543" s="476"/>
      <c r="U543" s="476"/>
      <c r="V543" s="476"/>
      <c r="W543" s="476"/>
      <c r="X543" s="476"/>
      <c r="Y543" s="476"/>
      <c r="Z543" s="476"/>
      <c r="AA543" s="476"/>
      <c r="AB543" s="476"/>
      <c r="AC543" s="476"/>
      <c r="AD543" s="476"/>
      <c r="AE543" s="476"/>
      <c r="AF543" s="476"/>
      <c r="AG543" s="476"/>
      <c r="AH543" s="476"/>
    </row>
    <row r="544" spans="1:34" ht="15.6">
      <c r="A544" s="476"/>
      <c r="B544" s="476"/>
      <c r="C544" s="476"/>
      <c r="D544" s="476"/>
      <c r="E544" s="476"/>
      <c r="F544" s="476"/>
      <c r="G544" s="476"/>
      <c r="H544" s="476"/>
      <c r="I544" s="476"/>
      <c r="J544" s="476"/>
      <c r="K544" s="476"/>
      <c r="L544" s="476"/>
      <c r="M544" s="476"/>
      <c r="N544" s="476"/>
      <c r="O544" s="476"/>
      <c r="P544" s="476"/>
      <c r="Q544" s="476"/>
      <c r="R544" s="476"/>
      <c r="S544" s="476"/>
      <c r="T544" s="476"/>
      <c r="U544" s="476"/>
      <c r="V544" s="476"/>
      <c r="W544" s="476"/>
      <c r="X544" s="476"/>
      <c r="Y544" s="476"/>
      <c r="Z544" s="476"/>
      <c r="AA544" s="476"/>
      <c r="AB544" s="476"/>
      <c r="AC544" s="476"/>
      <c r="AD544" s="476"/>
      <c r="AE544" s="476"/>
      <c r="AF544" s="476"/>
      <c r="AG544" s="476"/>
      <c r="AH544" s="476"/>
    </row>
    <row r="545" spans="1:34" ht="15.6">
      <c r="A545" s="476"/>
      <c r="B545" s="476"/>
      <c r="C545" s="476"/>
      <c r="D545" s="476"/>
      <c r="E545" s="476"/>
      <c r="F545" s="476"/>
      <c r="G545" s="476"/>
      <c r="H545" s="476"/>
      <c r="I545" s="476"/>
      <c r="J545" s="476"/>
      <c r="K545" s="476"/>
      <c r="L545" s="476"/>
      <c r="M545" s="476"/>
      <c r="N545" s="476"/>
      <c r="O545" s="476"/>
      <c r="P545" s="476"/>
      <c r="Q545" s="476"/>
      <c r="R545" s="476"/>
      <c r="S545" s="476"/>
      <c r="T545" s="476"/>
      <c r="U545" s="476"/>
      <c r="V545" s="476"/>
      <c r="W545" s="476"/>
      <c r="X545" s="476"/>
      <c r="Y545" s="476"/>
      <c r="Z545" s="476"/>
      <c r="AA545" s="476"/>
      <c r="AB545" s="476"/>
      <c r="AC545" s="476"/>
      <c r="AD545" s="476"/>
      <c r="AE545" s="476"/>
      <c r="AF545" s="476"/>
      <c r="AG545" s="476"/>
      <c r="AH545" s="476"/>
    </row>
    <row r="546" spans="1:34" ht="15.6">
      <c r="A546" s="476"/>
      <c r="B546" s="476"/>
      <c r="C546" s="476"/>
      <c r="D546" s="476"/>
      <c r="E546" s="476"/>
      <c r="F546" s="476"/>
      <c r="G546" s="476"/>
      <c r="H546" s="476"/>
      <c r="I546" s="476"/>
      <c r="J546" s="476"/>
      <c r="K546" s="476"/>
      <c r="L546" s="476"/>
      <c r="M546" s="476"/>
      <c r="N546" s="476"/>
      <c r="O546" s="476"/>
      <c r="P546" s="476"/>
      <c r="Q546" s="476"/>
      <c r="R546" s="476"/>
      <c r="S546" s="476"/>
      <c r="T546" s="476"/>
      <c r="U546" s="476"/>
      <c r="V546" s="476"/>
      <c r="W546" s="476"/>
      <c r="X546" s="476"/>
      <c r="Y546" s="476"/>
      <c r="Z546" s="476"/>
      <c r="AA546" s="476"/>
      <c r="AB546" s="476"/>
      <c r="AC546" s="476"/>
      <c r="AD546" s="476"/>
      <c r="AE546" s="476"/>
      <c r="AF546" s="476"/>
      <c r="AG546" s="476"/>
      <c r="AH546" s="476"/>
    </row>
    <row r="547" spans="1:34" ht="15.6">
      <c r="A547" s="476"/>
      <c r="B547" s="476"/>
      <c r="C547" s="476"/>
      <c r="D547" s="476"/>
      <c r="E547" s="476"/>
      <c r="F547" s="476"/>
      <c r="G547" s="476"/>
      <c r="H547" s="476"/>
      <c r="I547" s="476"/>
      <c r="J547" s="476"/>
      <c r="K547" s="476"/>
      <c r="L547" s="476"/>
      <c r="M547" s="476"/>
      <c r="N547" s="476"/>
      <c r="O547" s="476"/>
      <c r="P547" s="476"/>
      <c r="Q547" s="476"/>
      <c r="R547" s="476"/>
      <c r="S547" s="476"/>
      <c r="T547" s="476"/>
      <c r="U547" s="476"/>
      <c r="V547" s="476"/>
      <c r="W547" s="476"/>
      <c r="X547" s="476"/>
      <c r="Y547" s="476"/>
      <c r="Z547" s="476"/>
      <c r="AA547" s="476"/>
      <c r="AB547" s="476"/>
      <c r="AC547" s="476"/>
      <c r="AD547" s="476"/>
      <c r="AE547" s="476"/>
      <c r="AF547" s="476"/>
      <c r="AG547" s="476"/>
      <c r="AH547" s="476"/>
    </row>
    <row r="548" spans="1:34" ht="15.6">
      <c r="A548" s="476"/>
      <c r="B548" s="476"/>
      <c r="C548" s="476"/>
      <c r="D548" s="476"/>
      <c r="E548" s="476"/>
      <c r="F548" s="476"/>
      <c r="G548" s="476"/>
      <c r="H548" s="476"/>
      <c r="I548" s="476"/>
      <c r="J548" s="476"/>
      <c r="K548" s="476"/>
      <c r="L548" s="476"/>
      <c r="M548" s="476"/>
      <c r="N548" s="476"/>
      <c r="O548" s="476"/>
      <c r="P548" s="476"/>
      <c r="Q548" s="476"/>
      <c r="R548" s="476"/>
      <c r="S548" s="476"/>
      <c r="T548" s="476"/>
      <c r="U548" s="476"/>
      <c r="V548" s="476"/>
      <c r="W548" s="476"/>
      <c r="X548" s="476"/>
      <c r="Y548" s="476"/>
      <c r="Z548" s="476"/>
      <c r="AA548" s="476"/>
      <c r="AB548" s="476"/>
      <c r="AC548" s="476"/>
      <c r="AD548" s="476"/>
      <c r="AE548" s="476"/>
      <c r="AF548" s="476"/>
      <c r="AG548" s="476"/>
      <c r="AH548" s="476"/>
    </row>
    <row r="549" spans="1:34" ht="15.6">
      <c r="A549" s="476"/>
      <c r="B549" s="476"/>
      <c r="C549" s="476"/>
      <c r="D549" s="476"/>
      <c r="E549" s="476"/>
      <c r="F549" s="476"/>
      <c r="G549" s="476"/>
      <c r="H549" s="476"/>
      <c r="I549" s="476"/>
      <c r="J549" s="476"/>
      <c r="K549" s="476"/>
      <c r="L549" s="476"/>
      <c r="M549" s="476"/>
      <c r="N549" s="476"/>
      <c r="O549" s="476"/>
      <c r="P549" s="476"/>
      <c r="Q549" s="476"/>
      <c r="R549" s="476"/>
      <c r="S549" s="476"/>
      <c r="T549" s="476"/>
      <c r="U549" s="476"/>
      <c r="V549" s="476"/>
      <c r="W549" s="476"/>
      <c r="X549" s="476"/>
      <c r="Y549" s="476"/>
      <c r="Z549" s="476"/>
      <c r="AA549" s="476"/>
      <c r="AB549" s="476"/>
      <c r="AC549" s="476"/>
      <c r="AD549" s="476"/>
      <c r="AE549" s="476"/>
      <c r="AF549" s="476"/>
      <c r="AG549" s="476"/>
      <c r="AH549" s="476"/>
    </row>
    <row r="550" spans="1:34" ht="15.6">
      <c r="A550" s="476"/>
      <c r="B550" s="476"/>
      <c r="C550" s="476"/>
      <c r="D550" s="476"/>
      <c r="E550" s="476"/>
      <c r="F550" s="476"/>
      <c r="G550" s="476"/>
      <c r="H550" s="476"/>
      <c r="I550" s="476"/>
      <c r="J550" s="476"/>
      <c r="K550" s="476"/>
      <c r="L550" s="476"/>
      <c r="M550" s="476"/>
      <c r="N550" s="476"/>
      <c r="O550" s="476"/>
      <c r="P550" s="476"/>
      <c r="Q550" s="476"/>
      <c r="R550" s="476"/>
      <c r="S550" s="476"/>
      <c r="T550" s="476"/>
      <c r="U550" s="476"/>
      <c r="V550" s="476"/>
      <c r="W550" s="476"/>
      <c r="X550" s="476"/>
      <c r="Y550" s="476"/>
      <c r="Z550" s="476"/>
      <c r="AA550" s="476"/>
      <c r="AB550" s="476"/>
      <c r="AC550" s="476"/>
      <c r="AD550" s="476"/>
      <c r="AE550" s="476"/>
      <c r="AF550" s="476"/>
      <c r="AG550" s="476"/>
      <c r="AH550" s="476"/>
    </row>
    <row r="551" spans="1:34" ht="15.6">
      <c r="A551" s="476"/>
      <c r="B551" s="476"/>
      <c r="C551" s="476"/>
      <c r="D551" s="476"/>
      <c r="E551" s="476"/>
      <c r="F551" s="476"/>
      <c r="G551" s="476"/>
      <c r="H551" s="476"/>
      <c r="I551" s="476"/>
      <c r="J551" s="476"/>
      <c r="K551" s="476"/>
      <c r="L551" s="476"/>
      <c r="M551" s="476"/>
      <c r="N551" s="476"/>
      <c r="O551" s="476"/>
      <c r="P551" s="476"/>
      <c r="Q551" s="476"/>
      <c r="R551" s="476"/>
      <c r="S551" s="476"/>
      <c r="T551" s="476"/>
      <c r="U551" s="476"/>
      <c r="V551" s="476"/>
      <c r="W551" s="476"/>
      <c r="X551" s="476"/>
      <c r="Y551" s="476"/>
      <c r="Z551" s="476"/>
      <c r="AA551" s="476"/>
      <c r="AB551" s="476"/>
      <c r="AC551" s="476"/>
      <c r="AD551" s="476"/>
      <c r="AE551" s="476"/>
      <c r="AF551" s="476"/>
      <c r="AG551" s="476"/>
      <c r="AH551" s="476"/>
    </row>
    <row r="552" spans="1:34" ht="15.6">
      <c r="A552" s="476"/>
      <c r="B552" s="476"/>
      <c r="C552" s="476"/>
      <c r="D552" s="476"/>
      <c r="E552" s="476"/>
      <c r="F552" s="476"/>
      <c r="G552" s="476"/>
      <c r="H552" s="476"/>
      <c r="I552" s="476"/>
      <c r="J552" s="476"/>
      <c r="K552" s="476"/>
      <c r="L552" s="476"/>
      <c r="M552" s="476"/>
      <c r="N552" s="476"/>
      <c r="O552" s="476"/>
      <c r="P552" s="476"/>
      <c r="Q552" s="476"/>
      <c r="R552" s="476"/>
      <c r="S552" s="476"/>
      <c r="T552" s="476"/>
      <c r="U552" s="476"/>
      <c r="V552" s="476"/>
      <c r="W552" s="476"/>
      <c r="X552" s="476"/>
      <c r="Y552" s="476"/>
      <c r="Z552" s="476"/>
      <c r="AA552" s="476"/>
      <c r="AB552" s="476"/>
      <c r="AC552" s="476"/>
      <c r="AD552" s="476"/>
      <c r="AE552" s="476"/>
      <c r="AF552" s="476"/>
      <c r="AG552" s="476"/>
      <c r="AH552" s="476"/>
    </row>
    <row r="553" spans="1:34" ht="15.6">
      <c r="A553" s="476"/>
      <c r="B553" s="476"/>
      <c r="C553" s="476"/>
      <c r="D553" s="476"/>
      <c r="E553" s="476"/>
      <c r="F553" s="476"/>
      <c r="G553" s="476"/>
      <c r="H553" s="476"/>
      <c r="I553" s="476"/>
      <c r="J553" s="476"/>
      <c r="K553" s="476"/>
      <c r="L553" s="476"/>
      <c r="M553" s="476"/>
      <c r="N553" s="476"/>
      <c r="O553" s="476"/>
      <c r="P553" s="476"/>
      <c r="Q553" s="476"/>
      <c r="R553" s="476"/>
      <c r="S553" s="476"/>
      <c r="T553" s="476"/>
      <c r="U553" s="476"/>
      <c r="V553" s="476"/>
      <c r="W553" s="476"/>
      <c r="X553" s="476"/>
      <c r="Y553" s="476"/>
      <c r="Z553" s="476"/>
      <c r="AA553" s="476"/>
      <c r="AB553" s="476"/>
      <c r="AC553" s="476"/>
      <c r="AD553" s="476"/>
      <c r="AE553" s="476"/>
      <c r="AF553" s="476"/>
      <c r="AG553" s="476"/>
      <c r="AH553" s="476"/>
    </row>
    <row r="554" spans="1:34" ht="15.6">
      <c r="A554" s="476"/>
      <c r="B554" s="476"/>
      <c r="C554" s="476"/>
      <c r="D554" s="476"/>
      <c r="E554" s="476"/>
      <c r="F554" s="476"/>
      <c r="G554" s="476"/>
      <c r="H554" s="476"/>
      <c r="I554" s="476"/>
      <c r="J554" s="476"/>
      <c r="K554" s="476"/>
      <c r="L554" s="476"/>
      <c r="M554" s="476"/>
      <c r="N554" s="476"/>
      <c r="O554" s="476"/>
      <c r="P554" s="476"/>
      <c r="Q554" s="476"/>
      <c r="R554" s="476"/>
      <c r="S554" s="476"/>
      <c r="T554" s="476"/>
      <c r="U554" s="476"/>
      <c r="V554" s="476"/>
      <c r="W554" s="476"/>
      <c r="X554" s="476"/>
      <c r="Y554" s="476"/>
      <c r="Z554" s="476"/>
      <c r="AA554" s="476"/>
      <c r="AB554" s="476"/>
      <c r="AC554" s="476"/>
      <c r="AD554" s="476"/>
      <c r="AE554" s="476"/>
      <c r="AF554" s="476"/>
      <c r="AG554" s="476"/>
      <c r="AH554" s="476"/>
    </row>
    <row r="555" spans="1:34" ht="15.6">
      <c r="A555" s="476"/>
      <c r="B555" s="476"/>
      <c r="C555" s="476"/>
      <c r="D555" s="476"/>
      <c r="E555" s="476"/>
      <c r="F555" s="476"/>
      <c r="G555" s="476"/>
      <c r="H555" s="476"/>
      <c r="I555" s="476"/>
      <c r="J555" s="476"/>
      <c r="K555" s="476"/>
      <c r="L555" s="476"/>
      <c r="M555" s="476"/>
      <c r="N555" s="476"/>
      <c r="O555" s="476"/>
      <c r="P555" s="476"/>
      <c r="Q555" s="476"/>
      <c r="R555" s="476"/>
      <c r="S555" s="476"/>
      <c r="T555" s="476"/>
      <c r="U555" s="476"/>
      <c r="V555" s="476"/>
      <c r="W555" s="476"/>
      <c r="X555" s="476"/>
      <c r="Y555" s="476"/>
      <c r="Z555" s="476"/>
      <c r="AA555" s="476"/>
      <c r="AB555" s="476"/>
      <c r="AC555" s="476"/>
      <c r="AD555" s="476"/>
      <c r="AE555" s="476"/>
      <c r="AF555" s="476"/>
      <c r="AG555" s="476"/>
      <c r="AH555" s="476"/>
    </row>
    <row r="556" spans="1:34" ht="15.6">
      <c r="A556" s="476"/>
      <c r="B556" s="476"/>
      <c r="C556" s="476"/>
      <c r="D556" s="476"/>
      <c r="E556" s="476"/>
      <c r="F556" s="476"/>
      <c r="G556" s="476"/>
      <c r="H556" s="476"/>
      <c r="I556" s="476"/>
      <c r="J556" s="476"/>
      <c r="K556" s="476"/>
      <c r="L556" s="476"/>
      <c r="M556" s="476"/>
      <c r="N556" s="476"/>
      <c r="O556" s="476"/>
      <c r="P556" s="476"/>
      <c r="Q556" s="476"/>
      <c r="R556" s="476"/>
      <c r="S556" s="476"/>
      <c r="T556" s="476"/>
      <c r="U556" s="476"/>
      <c r="V556" s="476"/>
      <c r="W556" s="476"/>
      <c r="X556" s="476"/>
      <c r="Y556" s="476"/>
      <c r="Z556" s="476"/>
      <c r="AA556" s="476"/>
      <c r="AB556" s="476"/>
      <c r="AC556" s="476"/>
      <c r="AD556" s="476"/>
      <c r="AE556" s="476"/>
      <c r="AF556" s="476"/>
      <c r="AG556" s="476"/>
      <c r="AH556" s="476"/>
    </row>
    <row r="557" spans="1:34" ht="15.6">
      <c r="A557" s="476"/>
      <c r="B557" s="476"/>
      <c r="C557" s="476"/>
      <c r="D557" s="476"/>
      <c r="E557" s="476"/>
      <c r="F557" s="476"/>
      <c r="G557" s="476"/>
      <c r="H557" s="476"/>
      <c r="I557" s="476"/>
      <c r="J557" s="476"/>
      <c r="K557" s="476"/>
      <c r="L557" s="476"/>
      <c r="M557" s="476"/>
      <c r="N557" s="476"/>
      <c r="O557" s="476"/>
      <c r="P557" s="476"/>
      <c r="Q557" s="476"/>
      <c r="R557" s="476"/>
      <c r="S557" s="476"/>
      <c r="T557" s="476"/>
      <c r="U557" s="476"/>
      <c r="V557" s="476"/>
      <c r="W557" s="476"/>
      <c r="X557" s="476"/>
      <c r="Y557" s="476"/>
      <c r="Z557" s="476"/>
      <c r="AA557" s="476"/>
      <c r="AB557" s="476"/>
      <c r="AC557" s="476"/>
      <c r="AD557" s="476"/>
      <c r="AE557" s="476"/>
      <c r="AF557" s="476"/>
      <c r="AG557" s="476"/>
      <c r="AH557" s="476"/>
    </row>
    <row r="558" spans="1:34" ht="15.6">
      <c r="A558" s="476"/>
      <c r="B558" s="476"/>
      <c r="C558" s="476"/>
      <c r="D558" s="476"/>
      <c r="E558" s="476"/>
      <c r="F558" s="476"/>
      <c r="G558" s="476"/>
      <c r="H558" s="476"/>
      <c r="I558" s="476"/>
      <c r="J558" s="476"/>
      <c r="K558" s="476"/>
      <c r="L558" s="476"/>
      <c r="M558" s="476"/>
      <c r="N558" s="476"/>
      <c r="O558" s="476"/>
      <c r="P558" s="476"/>
      <c r="Q558" s="476"/>
      <c r="R558" s="476"/>
      <c r="S558" s="476"/>
      <c r="T558" s="476"/>
      <c r="U558" s="476"/>
      <c r="V558" s="476"/>
      <c r="W558" s="476"/>
      <c r="X558" s="476"/>
      <c r="Y558" s="476"/>
      <c r="Z558" s="476"/>
      <c r="AA558" s="476"/>
      <c r="AB558" s="476"/>
      <c r="AC558" s="476"/>
      <c r="AD558" s="476"/>
      <c r="AE558" s="476"/>
      <c r="AF558" s="476"/>
      <c r="AG558" s="476"/>
      <c r="AH558" s="476"/>
    </row>
    <row r="559" spans="1:34" ht="15.6">
      <c r="A559" s="476"/>
      <c r="B559" s="476"/>
      <c r="C559" s="476"/>
      <c r="D559" s="476"/>
      <c r="E559" s="476"/>
      <c r="F559" s="476"/>
      <c r="G559" s="476"/>
      <c r="H559" s="476"/>
      <c r="I559" s="476"/>
      <c r="J559" s="476"/>
      <c r="K559" s="476"/>
      <c r="L559" s="476"/>
      <c r="M559" s="476"/>
      <c r="N559" s="476"/>
      <c r="O559" s="476"/>
      <c r="P559" s="476"/>
      <c r="Q559" s="476"/>
      <c r="R559" s="476"/>
      <c r="S559" s="476"/>
      <c r="T559" s="476"/>
      <c r="U559" s="476"/>
      <c r="V559" s="476"/>
      <c r="W559" s="476"/>
      <c r="X559" s="476"/>
      <c r="Y559" s="476"/>
      <c r="Z559" s="476"/>
      <c r="AA559" s="476"/>
      <c r="AB559" s="476"/>
      <c r="AC559" s="476"/>
      <c r="AD559" s="476"/>
      <c r="AE559" s="476"/>
      <c r="AF559" s="476"/>
      <c r="AG559" s="476"/>
      <c r="AH559" s="476"/>
    </row>
    <row r="560" spans="1:34" ht="15.6">
      <c r="A560" s="476"/>
      <c r="B560" s="476"/>
      <c r="C560" s="476"/>
      <c r="D560" s="476"/>
      <c r="E560" s="476"/>
      <c r="F560" s="476"/>
      <c r="G560" s="476"/>
      <c r="H560" s="476"/>
      <c r="I560" s="476"/>
      <c r="J560" s="476"/>
      <c r="K560" s="476"/>
      <c r="L560" s="476"/>
      <c r="M560" s="476"/>
      <c r="N560" s="476"/>
      <c r="O560" s="476"/>
      <c r="P560" s="476"/>
      <c r="Q560" s="476"/>
      <c r="R560" s="476"/>
      <c r="S560" s="476"/>
      <c r="T560" s="476"/>
      <c r="U560" s="476"/>
      <c r="V560" s="476"/>
      <c r="W560" s="476"/>
      <c r="X560" s="476"/>
      <c r="Y560" s="476"/>
      <c r="Z560" s="476"/>
      <c r="AA560" s="476"/>
      <c r="AB560" s="476"/>
      <c r="AC560" s="476"/>
      <c r="AD560" s="476"/>
      <c r="AE560" s="476"/>
      <c r="AF560" s="476"/>
      <c r="AG560" s="476"/>
      <c r="AH560" s="476"/>
    </row>
    <row r="561" spans="1:34" ht="15.6">
      <c r="A561" s="476"/>
      <c r="B561" s="476"/>
      <c r="C561" s="476"/>
      <c r="D561" s="476"/>
      <c r="E561" s="476"/>
      <c r="F561" s="476"/>
      <c r="G561" s="476"/>
      <c r="H561" s="476"/>
      <c r="I561" s="476"/>
      <c r="J561" s="476"/>
      <c r="K561" s="476"/>
      <c r="L561" s="476"/>
      <c r="M561" s="476"/>
      <c r="N561" s="476"/>
      <c r="O561" s="476"/>
      <c r="P561" s="476"/>
      <c r="Q561" s="476"/>
      <c r="R561" s="476"/>
      <c r="S561" s="476"/>
      <c r="T561" s="476"/>
      <c r="U561" s="476"/>
      <c r="V561" s="476"/>
      <c r="W561" s="476"/>
      <c r="X561" s="476"/>
      <c r="Y561" s="476"/>
      <c r="Z561" s="476"/>
      <c r="AA561" s="476"/>
      <c r="AB561" s="476"/>
      <c r="AC561" s="476"/>
      <c r="AD561" s="476"/>
      <c r="AE561" s="476"/>
      <c r="AF561" s="476"/>
      <c r="AG561" s="476"/>
      <c r="AH561" s="476"/>
    </row>
    <row r="562" spans="1:34" ht="15.6">
      <c r="A562" s="476"/>
      <c r="B562" s="476"/>
      <c r="C562" s="476"/>
      <c r="D562" s="476"/>
      <c r="E562" s="476"/>
      <c r="F562" s="476"/>
      <c r="G562" s="476"/>
      <c r="H562" s="476"/>
      <c r="I562" s="476"/>
      <c r="J562" s="476"/>
      <c r="K562" s="476"/>
      <c r="L562" s="476"/>
      <c r="M562" s="476"/>
      <c r="N562" s="476"/>
      <c r="O562" s="476"/>
      <c r="P562" s="476"/>
      <c r="Q562" s="476"/>
      <c r="R562" s="476"/>
      <c r="S562" s="476"/>
      <c r="T562" s="476"/>
      <c r="U562" s="476"/>
      <c r="V562" s="476"/>
      <c r="W562" s="476"/>
      <c r="X562" s="476"/>
      <c r="Y562" s="476"/>
      <c r="Z562" s="476"/>
      <c r="AA562" s="476"/>
      <c r="AB562" s="476"/>
      <c r="AC562" s="476"/>
      <c r="AD562" s="476"/>
      <c r="AE562" s="476"/>
      <c r="AF562" s="476"/>
      <c r="AG562" s="476"/>
      <c r="AH562" s="476"/>
    </row>
    <row r="563" spans="1:34" ht="15.6">
      <c r="A563" s="476"/>
      <c r="B563" s="476"/>
      <c r="C563" s="476"/>
      <c r="D563" s="476"/>
      <c r="E563" s="476"/>
      <c r="F563" s="476"/>
      <c r="G563" s="476"/>
      <c r="H563" s="476"/>
      <c r="I563" s="476"/>
      <c r="J563" s="476"/>
      <c r="K563" s="476"/>
      <c r="L563" s="476"/>
      <c r="M563" s="476"/>
      <c r="N563" s="476"/>
      <c r="O563" s="476"/>
      <c r="P563" s="476"/>
      <c r="Q563" s="476"/>
      <c r="R563" s="476"/>
      <c r="S563" s="476"/>
      <c r="T563" s="476"/>
      <c r="U563" s="476"/>
      <c r="V563" s="476"/>
      <c r="W563" s="476"/>
      <c r="X563" s="476"/>
      <c r="Y563" s="476"/>
      <c r="Z563" s="476"/>
      <c r="AA563" s="476"/>
      <c r="AB563" s="476"/>
      <c r="AC563" s="476"/>
      <c r="AD563" s="476"/>
      <c r="AE563" s="476"/>
      <c r="AF563" s="476"/>
      <c r="AG563" s="476"/>
      <c r="AH563" s="476"/>
    </row>
    <row r="564" spans="1:34" ht="15.6">
      <c r="A564" s="476"/>
      <c r="B564" s="476"/>
      <c r="C564" s="476"/>
      <c r="D564" s="476"/>
      <c r="E564" s="476"/>
      <c r="F564" s="476"/>
      <c r="G564" s="476"/>
      <c r="H564" s="476"/>
      <c r="I564" s="476"/>
      <c r="J564" s="476"/>
      <c r="K564" s="476"/>
      <c r="L564" s="476"/>
      <c r="M564" s="476"/>
      <c r="N564" s="476"/>
      <c r="O564" s="476"/>
      <c r="P564" s="476"/>
      <c r="Q564" s="476"/>
      <c r="R564" s="476"/>
      <c r="S564" s="476"/>
      <c r="T564" s="476"/>
      <c r="U564" s="476"/>
      <c r="V564" s="476"/>
      <c r="W564" s="476"/>
      <c r="X564" s="476"/>
      <c r="Y564" s="476"/>
      <c r="Z564" s="476"/>
      <c r="AA564" s="476"/>
      <c r="AB564" s="476"/>
      <c r="AC564" s="476"/>
      <c r="AD564" s="476"/>
      <c r="AE564" s="476"/>
      <c r="AF564" s="476"/>
      <c r="AG564" s="476"/>
      <c r="AH564" s="476"/>
    </row>
    <row r="565" spans="1:34" ht="15.6">
      <c r="A565" s="476"/>
      <c r="B565" s="476"/>
      <c r="C565" s="476"/>
      <c r="D565" s="476"/>
      <c r="E565" s="476"/>
      <c r="F565" s="476"/>
      <c r="G565" s="476"/>
      <c r="H565" s="476"/>
      <c r="I565" s="476"/>
      <c r="J565" s="476"/>
      <c r="K565" s="476"/>
      <c r="L565" s="476"/>
      <c r="M565" s="476"/>
      <c r="N565" s="476"/>
      <c r="O565" s="476"/>
      <c r="P565" s="476"/>
      <c r="Q565" s="476"/>
      <c r="R565" s="476"/>
      <c r="S565" s="476"/>
      <c r="T565" s="476"/>
      <c r="U565" s="476"/>
      <c r="V565" s="476"/>
      <c r="W565" s="476"/>
      <c r="X565" s="476"/>
      <c r="Y565" s="476"/>
      <c r="Z565" s="476"/>
      <c r="AA565" s="476"/>
      <c r="AB565" s="476"/>
      <c r="AC565" s="476"/>
      <c r="AD565" s="476"/>
      <c r="AE565" s="476"/>
      <c r="AF565" s="476"/>
      <c r="AG565" s="476"/>
      <c r="AH565" s="476"/>
    </row>
    <row r="566" spans="1:34" ht="15.6">
      <c r="A566" s="476"/>
      <c r="B566" s="476"/>
      <c r="C566" s="476"/>
      <c r="D566" s="476"/>
      <c r="E566" s="476"/>
      <c r="F566" s="476"/>
      <c r="G566" s="476"/>
      <c r="H566" s="476"/>
      <c r="I566" s="476"/>
      <c r="J566" s="476"/>
      <c r="K566" s="476"/>
      <c r="L566" s="476"/>
      <c r="M566" s="476"/>
      <c r="N566" s="476"/>
      <c r="O566" s="476"/>
      <c r="P566" s="476"/>
      <c r="Q566" s="476"/>
      <c r="R566" s="476"/>
      <c r="S566" s="476"/>
      <c r="T566" s="476"/>
      <c r="U566" s="476"/>
      <c r="V566" s="476"/>
      <c r="W566" s="476"/>
      <c r="X566" s="476"/>
      <c r="Y566" s="476"/>
      <c r="Z566" s="476"/>
      <c r="AA566" s="476"/>
      <c r="AB566" s="476"/>
      <c r="AC566" s="476"/>
      <c r="AD566" s="476"/>
      <c r="AE566" s="476"/>
      <c r="AF566" s="476"/>
      <c r="AG566" s="476"/>
      <c r="AH566" s="476"/>
    </row>
    <row r="567" spans="1:34" ht="15.6">
      <c r="A567" s="476"/>
      <c r="B567" s="476"/>
      <c r="C567" s="476"/>
      <c r="D567" s="476"/>
      <c r="E567" s="476"/>
      <c r="F567" s="476"/>
      <c r="G567" s="476"/>
      <c r="H567" s="476"/>
      <c r="I567" s="476"/>
      <c r="J567" s="476"/>
      <c r="K567" s="476"/>
      <c r="L567" s="476"/>
      <c r="M567" s="476"/>
      <c r="N567" s="476"/>
      <c r="O567" s="476"/>
      <c r="P567" s="476"/>
      <c r="Q567" s="476"/>
      <c r="R567" s="476"/>
      <c r="S567" s="476"/>
      <c r="T567" s="476"/>
      <c r="U567" s="476"/>
      <c r="V567" s="476"/>
      <c r="W567" s="476"/>
      <c r="X567" s="476"/>
      <c r="Y567" s="476"/>
      <c r="Z567" s="476"/>
      <c r="AA567" s="476"/>
      <c r="AB567" s="476"/>
      <c r="AC567" s="476"/>
      <c r="AD567" s="476"/>
      <c r="AE567" s="476"/>
      <c r="AF567" s="476"/>
      <c r="AG567" s="476"/>
      <c r="AH567" s="476"/>
    </row>
    <row r="568" spans="1:34" ht="15.6">
      <c r="A568" s="476"/>
      <c r="B568" s="476"/>
      <c r="C568" s="476"/>
      <c r="D568" s="476"/>
      <c r="E568" s="476"/>
      <c r="F568" s="476"/>
      <c r="G568" s="476"/>
      <c r="H568" s="476"/>
      <c r="I568" s="476"/>
      <c r="J568" s="476"/>
      <c r="K568" s="476"/>
      <c r="L568" s="476"/>
      <c r="M568" s="476"/>
      <c r="N568" s="476"/>
      <c r="O568" s="476"/>
      <c r="P568" s="476"/>
      <c r="Q568" s="476"/>
      <c r="R568" s="476"/>
      <c r="S568" s="476"/>
      <c r="T568" s="476"/>
      <c r="U568" s="476"/>
      <c r="V568" s="476"/>
      <c r="W568" s="476"/>
      <c r="X568" s="476"/>
      <c r="Y568" s="476"/>
      <c r="Z568" s="476"/>
      <c r="AA568" s="476"/>
      <c r="AB568" s="476"/>
      <c r="AC568" s="476"/>
      <c r="AD568" s="476"/>
      <c r="AE568" s="476"/>
      <c r="AF568" s="476"/>
      <c r="AG568" s="476"/>
      <c r="AH568" s="476"/>
    </row>
    <row r="569" spans="1:34" ht="15.6">
      <c r="A569" s="476"/>
      <c r="B569" s="476"/>
      <c r="C569" s="476"/>
      <c r="D569" s="476"/>
      <c r="E569" s="476"/>
      <c r="F569" s="476"/>
      <c r="G569" s="476"/>
      <c r="H569" s="476"/>
      <c r="I569" s="476"/>
      <c r="J569" s="476"/>
      <c r="K569" s="476"/>
      <c r="L569" s="476"/>
      <c r="M569" s="476"/>
      <c r="N569" s="476"/>
      <c r="O569" s="476"/>
      <c r="P569" s="476"/>
      <c r="Q569" s="476"/>
      <c r="R569" s="476"/>
      <c r="S569" s="476"/>
      <c r="T569" s="476"/>
      <c r="U569" s="476"/>
      <c r="V569" s="476"/>
      <c r="W569" s="476"/>
      <c r="X569" s="476"/>
      <c r="Y569" s="476"/>
      <c r="Z569" s="476"/>
      <c r="AA569" s="476"/>
      <c r="AB569" s="476"/>
      <c r="AC569" s="476"/>
      <c r="AD569" s="476"/>
      <c r="AE569" s="476"/>
      <c r="AF569" s="476"/>
      <c r="AG569" s="476"/>
      <c r="AH569" s="476"/>
    </row>
    <row r="570" spans="1:34" ht="15.6">
      <c r="A570" s="476"/>
      <c r="B570" s="476"/>
      <c r="C570" s="476"/>
      <c r="D570" s="476"/>
      <c r="E570" s="476"/>
      <c r="F570" s="476"/>
      <c r="G570" s="476"/>
      <c r="H570" s="476"/>
      <c r="I570" s="476"/>
      <c r="J570" s="476"/>
      <c r="K570" s="476"/>
      <c r="L570" s="476"/>
      <c r="M570" s="476"/>
      <c r="N570" s="476"/>
      <c r="O570" s="476"/>
      <c r="P570" s="476"/>
      <c r="Q570" s="476"/>
      <c r="R570" s="476"/>
      <c r="S570" s="476"/>
      <c r="T570" s="476"/>
      <c r="U570" s="476"/>
      <c r="V570" s="476"/>
      <c r="W570" s="476"/>
      <c r="X570" s="476"/>
      <c r="Y570" s="476"/>
      <c r="Z570" s="476"/>
      <c r="AA570" s="476"/>
      <c r="AB570" s="476"/>
      <c r="AC570" s="476"/>
      <c r="AD570" s="476"/>
      <c r="AE570" s="476"/>
      <c r="AF570" s="476"/>
      <c r="AG570" s="476"/>
      <c r="AH570" s="476"/>
    </row>
    <row r="571" spans="1:34" ht="15.6">
      <c r="A571" s="476"/>
      <c r="B571" s="476"/>
      <c r="C571" s="476"/>
      <c r="D571" s="476"/>
      <c r="E571" s="476"/>
      <c r="F571" s="476"/>
      <c r="G571" s="476"/>
      <c r="H571" s="476"/>
      <c r="I571" s="476"/>
      <c r="J571" s="476"/>
      <c r="K571" s="476"/>
      <c r="L571" s="476"/>
      <c r="M571" s="476"/>
      <c r="N571" s="476"/>
      <c r="O571" s="476"/>
      <c r="P571" s="476"/>
      <c r="Q571" s="476"/>
      <c r="R571" s="476"/>
      <c r="S571" s="476"/>
      <c r="T571" s="476"/>
      <c r="U571" s="476"/>
      <c r="V571" s="476"/>
      <c r="W571" s="476"/>
      <c r="X571" s="476"/>
      <c r="Y571" s="476"/>
      <c r="Z571" s="476"/>
      <c r="AA571" s="476"/>
      <c r="AB571" s="476"/>
      <c r="AC571" s="476"/>
      <c r="AD571" s="476"/>
      <c r="AE571" s="476"/>
      <c r="AF571" s="476"/>
      <c r="AG571" s="476"/>
      <c r="AH571" s="476"/>
    </row>
    <row r="572" spans="1:34" ht="15.6">
      <c r="A572" s="476"/>
      <c r="B572" s="476"/>
      <c r="C572" s="476"/>
      <c r="D572" s="476"/>
      <c r="E572" s="476"/>
      <c r="F572" s="476"/>
      <c r="G572" s="476"/>
      <c r="H572" s="476"/>
      <c r="I572" s="476"/>
      <c r="J572" s="476"/>
      <c r="K572" s="476"/>
      <c r="L572" s="476"/>
      <c r="M572" s="476"/>
      <c r="N572" s="476"/>
      <c r="O572" s="476"/>
      <c r="P572" s="476"/>
      <c r="Q572" s="476"/>
      <c r="R572" s="476"/>
      <c r="S572" s="476"/>
      <c r="T572" s="476"/>
      <c r="U572" s="476"/>
      <c r="V572" s="476"/>
      <c r="W572" s="476"/>
      <c r="X572" s="476"/>
      <c r="Y572" s="476"/>
      <c r="Z572" s="476"/>
      <c r="AA572" s="476"/>
      <c r="AB572" s="476"/>
      <c r="AC572" s="476"/>
      <c r="AD572" s="476"/>
      <c r="AE572" s="476"/>
      <c r="AF572" s="476"/>
      <c r="AG572" s="476"/>
      <c r="AH572" s="476"/>
    </row>
    <row r="573" spans="1:34" ht="15.6">
      <c r="A573" s="476"/>
      <c r="B573" s="476"/>
      <c r="C573" s="476"/>
      <c r="D573" s="476"/>
      <c r="E573" s="476"/>
      <c r="F573" s="476"/>
      <c r="G573" s="476"/>
      <c r="H573" s="476"/>
      <c r="I573" s="476"/>
      <c r="J573" s="476"/>
      <c r="K573" s="476"/>
      <c r="L573" s="476"/>
      <c r="M573" s="476"/>
      <c r="N573" s="476"/>
      <c r="O573" s="476"/>
      <c r="P573" s="476"/>
      <c r="Q573" s="476"/>
      <c r="R573" s="476"/>
      <c r="S573" s="476"/>
      <c r="T573" s="476"/>
      <c r="U573" s="476"/>
      <c r="V573" s="476"/>
      <c r="W573" s="476"/>
      <c r="X573" s="476"/>
      <c r="Y573" s="476"/>
      <c r="Z573" s="476"/>
      <c r="AA573" s="476"/>
      <c r="AB573" s="476"/>
      <c r="AC573" s="476"/>
      <c r="AD573" s="476"/>
      <c r="AE573" s="476"/>
      <c r="AF573" s="476"/>
      <c r="AG573" s="476"/>
      <c r="AH573" s="476"/>
    </row>
    <row r="574" spans="1:34" ht="15.6">
      <c r="A574" s="476"/>
      <c r="B574" s="476"/>
      <c r="C574" s="476"/>
      <c r="D574" s="476"/>
      <c r="E574" s="476"/>
      <c r="F574" s="476"/>
      <c r="G574" s="476"/>
      <c r="H574" s="476"/>
      <c r="I574" s="476"/>
      <c r="J574" s="476"/>
      <c r="K574" s="476"/>
      <c r="L574" s="476"/>
      <c r="M574" s="476"/>
      <c r="N574" s="476"/>
      <c r="O574" s="476"/>
      <c r="P574" s="476"/>
      <c r="Q574" s="476"/>
      <c r="R574" s="476"/>
      <c r="S574" s="476"/>
      <c r="T574" s="476"/>
      <c r="U574" s="476"/>
      <c r="V574" s="476"/>
      <c r="W574" s="476"/>
      <c r="X574" s="476"/>
      <c r="Y574" s="476"/>
      <c r="Z574" s="476"/>
      <c r="AA574" s="476"/>
      <c r="AB574" s="476"/>
      <c r="AC574" s="476"/>
      <c r="AD574" s="476"/>
      <c r="AE574" s="476"/>
      <c r="AF574" s="476"/>
      <c r="AG574" s="476"/>
      <c r="AH574" s="476"/>
    </row>
    <row r="575" spans="1:34" ht="15.6">
      <c r="A575" s="476"/>
      <c r="B575" s="476"/>
      <c r="C575" s="476"/>
      <c r="D575" s="476"/>
      <c r="E575" s="476"/>
      <c r="F575" s="476"/>
      <c r="G575" s="476"/>
      <c r="H575" s="476"/>
      <c r="I575" s="476"/>
      <c r="J575" s="476"/>
      <c r="K575" s="476"/>
      <c r="L575" s="476"/>
      <c r="M575" s="476"/>
      <c r="N575" s="476"/>
      <c r="O575" s="476"/>
      <c r="P575" s="476"/>
      <c r="Q575" s="476"/>
      <c r="R575" s="476"/>
      <c r="S575" s="476"/>
      <c r="T575" s="476"/>
      <c r="U575" s="476"/>
      <c r="V575" s="476"/>
      <c r="W575" s="476"/>
      <c r="X575" s="476"/>
      <c r="Y575" s="476"/>
      <c r="Z575" s="476"/>
      <c r="AA575" s="476"/>
      <c r="AB575" s="476"/>
      <c r="AC575" s="476"/>
      <c r="AD575" s="476"/>
      <c r="AE575" s="476"/>
      <c r="AF575" s="476"/>
      <c r="AG575" s="476"/>
      <c r="AH575" s="476"/>
    </row>
    <row r="576" spans="1:34" ht="15.6">
      <c r="A576" s="476"/>
      <c r="B576" s="476"/>
      <c r="C576" s="476"/>
      <c r="D576" s="476"/>
      <c r="E576" s="476"/>
      <c r="F576" s="476"/>
      <c r="G576" s="476"/>
      <c r="H576" s="476"/>
      <c r="I576" s="476"/>
      <c r="J576" s="476"/>
      <c r="K576" s="476"/>
      <c r="L576" s="476"/>
      <c r="M576" s="476"/>
      <c r="N576" s="476"/>
      <c r="O576" s="476"/>
      <c r="P576" s="476"/>
      <c r="Q576" s="476"/>
      <c r="R576" s="476"/>
      <c r="S576" s="476"/>
      <c r="T576" s="476"/>
      <c r="U576" s="476"/>
      <c r="V576" s="476"/>
      <c r="W576" s="476"/>
      <c r="X576" s="476"/>
      <c r="Y576" s="476"/>
      <c r="Z576" s="476"/>
      <c r="AA576" s="476"/>
      <c r="AB576" s="476"/>
      <c r="AC576" s="476"/>
      <c r="AD576" s="476"/>
      <c r="AE576" s="476"/>
      <c r="AF576" s="476"/>
      <c r="AG576" s="476"/>
      <c r="AH576" s="476"/>
    </row>
    <row r="577" spans="1:34" ht="15.6">
      <c r="A577" s="476"/>
      <c r="B577" s="476"/>
      <c r="C577" s="476"/>
      <c r="D577" s="476"/>
      <c r="E577" s="476"/>
      <c r="F577" s="476"/>
      <c r="G577" s="476"/>
      <c r="H577" s="476"/>
      <c r="I577" s="476"/>
      <c r="J577" s="476"/>
      <c r="K577" s="476"/>
      <c r="L577" s="476"/>
      <c r="M577" s="476"/>
      <c r="N577" s="476"/>
      <c r="O577" s="476"/>
      <c r="P577" s="476"/>
      <c r="Q577" s="476"/>
      <c r="R577" s="476"/>
      <c r="S577" s="476"/>
      <c r="T577" s="476"/>
      <c r="U577" s="476"/>
      <c r="V577" s="476"/>
      <c r="W577" s="476"/>
      <c r="X577" s="476"/>
      <c r="Y577" s="476"/>
      <c r="Z577" s="476"/>
      <c r="AA577" s="476"/>
      <c r="AB577" s="476"/>
      <c r="AC577" s="476"/>
      <c r="AD577" s="476"/>
      <c r="AE577" s="476"/>
      <c r="AF577" s="476"/>
      <c r="AG577" s="476"/>
      <c r="AH577" s="476"/>
    </row>
    <row r="578" spans="1:34" ht="15.6">
      <c r="A578" s="476"/>
      <c r="B578" s="476"/>
      <c r="C578" s="476"/>
      <c r="D578" s="476"/>
      <c r="E578" s="476"/>
      <c r="F578" s="476"/>
      <c r="G578" s="476"/>
      <c r="H578" s="476"/>
      <c r="I578" s="476"/>
      <c r="J578" s="476"/>
      <c r="K578" s="476"/>
      <c r="L578" s="476"/>
      <c r="M578" s="476"/>
      <c r="N578" s="476"/>
      <c r="O578" s="476"/>
      <c r="P578" s="476"/>
      <c r="Q578" s="476"/>
      <c r="R578" s="476"/>
      <c r="S578" s="476"/>
      <c r="T578" s="476"/>
      <c r="U578" s="476"/>
      <c r="V578" s="476"/>
      <c r="W578" s="476"/>
      <c r="X578" s="476"/>
      <c r="Y578" s="476"/>
      <c r="Z578" s="476"/>
      <c r="AA578" s="476"/>
      <c r="AB578" s="476"/>
      <c r="AC578" s="476"/>
      <c r="AD578" s="476"/>
      <c r="AE578" s="476"/>
      <c r="AF578" s="476"/>
      <c r="AG578" s="476"/>
      <c r="AH578" s="476"/>
    </row>
    <row r="579" spans="1:34" ht="15.6">
      <c r="A579" s="476"/>
      <c r="B579" s="476"/>
      <c r="C579" s="476"/>
      <c r="D579" s="476"/>
      <c r="E579" s="476"/>
      <c r="F579" s="476"/>
      <c r="G579" s="476"/>
      <c r="H579" s="476"/>
      <c r="I579" s="476"/>
      <c r="J579" s="476"/>
      <c r="K579" s="476"/>
      <c r="L579" s="476"/>
      <c r="M579" s="476"/>
      <c r="N579" s="476"/>
      <c r="O579" s="476"/>
      <c r="P579" s="476"/>
      <c r="Q579" s="476"/>
      <c r="R579" s="476"/>
      <c r="S579" s="476"/>
      <c r="T579" s="476"/>
      <c r="U579" s="476"/>
      <c r="V579" s="476"/>
      <c r="W579" s="476"/>
      <c r="X579" s="476"/>
      <c r="Y579" s="476"/>
      <c r="Z579" s="476"/>
      <c r="AA579" s="476"/>
      <c r="AB579" s="476"/>
      <c r="AC579" s="476"/>
      <c r="AD579" s="476"/>
      <c r="AE579" s="476"/>
      <c r="AF579" s="476"/>
      <c r="AG579" s="476"/>
      <c r="AH579" s="476"/>
    </row>
    <row r="580" spans="1:34" ht="15.6">
      <c r="A580" s="476"/>
      <c r="B580" s="476"/>
      <c r="C580" s="476"/>
      <c r="D580" s="476"/>
      <c r="E580" s="476"/>
      <c r="F580" s="476"/>
      <c r="G580" s="476"/>
      <c r="H580" s="476"/>
      <c r="I580" s="476"/>
      <c r="J580" s="476"/>
      <c r="K580" s="476"/>
      <c r="L580" s="476"/>
      <c r="M580" s="476"/>
      <c r="N580" s="476"/>
      <c r="O580" s="476"/>
      <c r="P580" s="476"/>
      <c r="Q580" s="476"/>
      <c r="R580" s="476"/>
      <c r="S580" s="476"/>
      <c r="T580" s="476"/>
      <c r="U580" s="476"/>
      <c r="V580" s="476"/>
      <c r="W580" s="476"/>
      <c r="X580" s="476"/>
      <c r="Y580" s="476"/>
      <c r="Z580" s="476"/>
      <c r="AA580" s="476"/>
      <c r="AB580" s="476"/>
      <c r="AC580" s="476"/>
      <c r="AD580" s="476"/>
      <c r="AE580" s="476"/>
      <c r="AF580" s="476"/>
      <c r="AG580" s="476"/>
      <c r="AH580" s="476"/>
    </row>
    <row r="581" spans="1:34" ht="15.6">
      <c r="A581" s="476"/>
      <c r="B581" s="476"/>
      <c r="C581" s="476"/>
      <c r="D581" s="476"/>
      <c r="E581" s="476"/>
      <c r="F581" s="476"/>
      <c r="G581" s="476"/>
      <c r="H581" s="476"/>
      <c r="I581" s="476"/>
      <c r="J581" s="476"/>
      <c r="K581" s="476"/>
      <c r="L581" s="476"/>
      <c r="M581" s="476"/>
      <c r="N581" s="476"/>
      <c r="O581" s="476"/>
      <c r="P581" s="476"/>
      <c r="Q581" s="476"/>
      <c r="R581" s="476"/>
      <c r="S581" s="476"/>
      <c r="T581" s="476"/>
      <c r="U581" s="476"/>
      <c r="V581" s="476"/>
      <c r="W581" s="476"/>
      <c r="X581" s="476"/>
      <c r="Y581" s="476"/>
      <c r="Z581" s="476"/>
      <c r="AA581" s="476"/>
      <c r="AB581" s="476"/>
      <c r="AC581" s="476"/>
      <c r="AD581" s="476"/>
      <c r="AE581" s="476"/>
      <c r="AF581" s="476"/>
      <c r="AG581" s="476"/>
      <c r="AH581" s="476"/>
    </row>
    <row r="582" spans="1:34" ht="15.6">
      <c r="A582" s="476"/>
      <c r="B582" s="476"/>
      <c r="C582" s="476"/>
      <c r="D582" s="476"/>
      <c r="E582" s="476"/>
      <c r="F582" s="476"/>
      <c r="G582" s="476"/>
      <c r="H582" s="476"/>
      <c r="I582" s="476"/>
      <c r="J582" s="476"/>
      <c r="K582" s="476"/>
      <c r="L582" s="476"/>
      <c r="M582" s="476"/>
      <c r="N582" s="476"/>
      <c r="O582" s="476"/>
      <c r="P582" s="476"/>
      <c r="Q582" s="476"/>
      <c r="R582" s="476"/>
      <c r="S582" s="476"/>
      <c r="T582" s="476"/>
      <c r="U582" s="476"/>
      <c r="V582" s="476"/>
      <c r="W582" s="476"/>
      <c r="X582" s="476"/>
      <c r="Y582" s="476"/>
      <c r="Z582" s="476"/>
      <c r="AA582" s="476"/>
      <c r="AB582" s="476"/>
      <c r="AC582" s="476"/>
      <c r="AD582" s="476"/>
      <c r="AE582" s="476"/>
      <c r="AF582" s="476"/>
      <c r="AG582" s="476"/>
      <c r="AH582" s="476"/>
    </row>
  </sheetData>
  <mergeCells count="6">
    <mergeCell ref="D38:I38"/>
    <mergeCell ref="D39:I39"/>
    <mergeCell ref="A39:C39"/>
    <mergeCell ref="J1:K1"/>
    <mergeCell ref="A3:K3"/>
    <mergeCell ref="A5:A6"/>
  </mergeCells>
  <pageMargins left="0.91" right="0.2" top="0.33" bottom="0.41" header="0.2" footer="0.2"/>
  <pageSetup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workbookViewId="0">
      <selection activeCell="F1" sqref="F1:H1"/>
    </sheetView>
  </sheetViews>
  <sheetFormatPr defaultRowHeight="13.2"/>
  <cols>
    <col min="1" max="1" width="5.88671875" style="150" customWidth="1"/>
    <col min="2" max="2" width="37.44140625" style="64" customWidth="1"/>
    <col min="3" max="3" width="10.44140625" style="64" hidden="1" customWidth="1"/>
    <col min="4" max="5" width="11.88671875" style="64" customWidth="1"/>
    <col min="6" max="6" width="8.88671875" style="64"/>
    <col min="7" max="7" width="9.44140625" style="64" customWidth="1"/>
    <col min="8" max="8" width="9.109375" style="64" customWidth="1"/>
    <col min="9" max="253" width="8.88671875" style="64"/>
    <col min="254" max="254" width="5.88671875" style="64" customWidth="1"/>
    <col min="255" max="255" width="25.5546875" style="64" bestFit="1" customWidth="1"/>
    <col min="256" max="256" width="10.44140625" style="64" bestFit="1" customWidth="1"/>
    <col min="257" max="258" width="11.88671875" style="64" customWidth="1"/>
    <col min="259" max="259" width="8.88671875" style="64"/>
    <col min="260" max="260" width="9.44140625" style="64" customWidth="1"/>
    <col min="261" max="261" width="9.109375" style="64" customWidth="1"/>
    <col min="262" max="509" width="8.88671875" style="64"/>
    <col min="510" max="510" width="5.88671875" style="64" customWidth="1"/>
    <col min="511" max="511" width="25.5546875" style="64" bestFit="1" customWidth="1"/>
    <col min="512" max="512" width="10.44140625" style="64" bestFit="1" customWidth="1"/>
    <col min="513" max="514" width="11.88671875" style="64" customWidth="1"/>
    <col min="515" max="515" width="8.88671875" style="64"/>
    <col min="516" max="516" width="9.44140625" style="64" customWidth="1"/>
    <col min="517" max="517" width="9.109375" style="64" customWidth="1"/>
    <col min="518" max="765" width="8.88671875" style="64"/>
    <col min="766" max="766" width="5.88671875" style="64" customWidth="1"/>
    <col min="767" max="767" width="25.5546875" style="64" bestFit="1" customWidth="1"/>
    <col min="768" max="768" width="10.44140625" style="64" bestFit="1" customWidth="1"/>
    <col min="769" max="770" width="11.88671875" style="64" customWidth="1"/>
    <col min="771" max="771" width="8.88671875" style="64"/>
    <col min="772" max="772" width="9.44140625" style="64" customWidth="1"/>
    <col min="773" max="773" width="9.109375" style="64" customWidth="1"/>
    <col min="774" max="1021" width="8.88671875" style="64"/>
    <col min="1022" max="1022" width="5.88671875" style="64" customWidth="1"/>
    <col min="1023" max="1023" width="25.5546875" style="64" bestFit="1" customWidth="1"/>
    <col min="1024" max="1024" width="10.44140625" style="64" bestFit="1" customWidth="1"/>
    <col min="1025" max="1026" width="11.88671875" style="64" customWidth="1"/>
    <col min="1027" max="1027" width="8.88671875" style="64"/>
    <col min="1028" max="1028" width="9.44140625" style="64" customWidth="1"/>
    <col min="1029" max="1029" width="9.109375" style="64" customWidth="1"/>
    <col min="1030" max="1277" width="8.88671875" style="64"/>
    <col min="1278" max="1278" width="5.88671875" style="64" customWidth="1"/>
    <col min="1279" max="1279" width="25.5546875" style="64" bestFit="1" customWidth="1"/>
    <col min="1280" max="1280" width="10.44140625" style="64" bestFit="1" customWidth="1"/>
    <col min="1281" max="1282" width="11.88671875" style="64" customWidth="1"/>
    <col min="1283" max="1283" width="8.88671875" style="64"/>
    <col min="1284" max="1284" width="9.44140625" style="64" customWidth="1"/>
    <col min="1285" max="1285" width="9.109375" style="64" customWidth="1"/>
    <col min="1286" max="1533" width="8.88671875" style="64"/>
    <col min="1534" max="1534" width="5.88671875" style="64" customWidth="1"/>
    <col min="1535" max="1535" width="25.5546875" style="64" bestFit="1" customWidth="1"/>
    <col min="1536" max="1536" width="10.44140625" style="64" bestFit="1" customWidth="1"/>
    <col min="1537" max="1538" width="11.88671875" style="64" customWidth="1"/>
    <col min="1539" max="1539" width="8.88671875" style="64"/>
    <col min="1540" max="1540" width="9.44140625" style="64" customWidth="1"/>
    <col min="1541" max="1541" width="9.109375" style="64" customWidth="1"/>
    <col min="1542" max="1789" width="8.88671875" style="64"/>
    <col min="1790" max="1790" width="5.88671875" style="64" customWidth="1"/>
    <col min="1791" max="1791" width="25.5546875" style="64" bestFit="1" customWidth="1"/>
    <col min="1792" max="1792" width="10.44140625" style="64" bestFit="1" customWidth="1"/>
    <col min="1793" max="1794" width="11.88671875" style="64" customWidth="1"/>
    <col min="1795" max="1795" width="8.88671875" style="64"/>
    <col min="1796" max="1796" width="9.44140625" style="64" customWidth="1"/>
    <col min="1797" max="1797" width="9.109375" style="64" customWidth="1"/>
    <col min="1798" max="2045" width="8.88671875" style="64"/>
    <col min="2046" max="2046" width="5.88671875" style="64" customWidth="1"/>
    <col min="2047" max="2047" width="25.5546875" style="64" bestFit="1" customWidth="1"/>
    <col min="2048" max="2048" width="10.44140625" style="64" bestFit="1" customWidth="1"/>
    <col min="2049" max="2050" width="11.88671875" style="64" customWidth="1"/>
    <col min="2051" max="2051" width="8.88671875" style="64"/>
    <col min="2052" max="2052" width="9.44140625" style="64" customWidth="1"/>
    <col min="2053" max="2053" width="9.109375" style="64" customWidth="1"/>
    <col min="2054" max="2301" width="8.88671875" style="64"/>
    <col min="2302" max="2302" width="5.88671875" style="64" customWidth="1"/>
    <col min="2303" max="2303" width="25.5546875" style="64" bestFit="1" customWidth="1"/>
    <col min="2304" max="2304" width="10.44140625" style="64" bestFit="1" customWidth="1"/>
    <col min="2305" max="2306" width="11.88671875" style="64" customWidth="1"/>
    <col min="2307" max="2307" width="8.88671875" style="64"/>
    <col min="2308" max="2308" width="9.44140625" style="64" customWidth="1"/>
    <col min="2309" max="2309" width="9.109375" style="64" customWidth="1"/>
    <col min="2310" max="2557" width="8.88671875" style="64"/>
    <col min="2558" max="2558" width="5.88671875" style="64" customWidth="1"/>
    <col min="2559" max="2559" width="25.5546875" style="64" bestFit="1" customWidth="1"/>
    <col min="2560" max="2560" width="10.44140625" style="64" bestFit="1" customWidth="1"/>
    <col min="2561" max="2562" width="11.88671875" style="64" customWidth="1"/>
    <col min="2563" max="2563" width="8.88671875" style="64"/>
    <col min="2564" max="2564" width="9.44140625" style="64" customWidth="1"/>
    <col min="2565" max="2565" width="9.109375" style="64" customWidth="1"/>
    <col min="2566" max="2813" width="8.88671875" style="64"/>
    <col min="2814" max="2814" width="5.88671875" style="64" customWidth="1"/>
    <col min="2815" max="2815" width="25.5546875" style="64" bestFit="1" customWidth="1"/>
    <col min="2816" max="2816" width="10.44140625" style="64" bestFit="1" customWidth="1"/>
    <col min="2817" max="2818" width="11.88671875" style="64" customWidth="1"/>
    <col min="2819" max="2819" width="8.88671875" style="64"/>
    <col min="2820" max="2820" width="9.44140625" style="64" customWidth="1"/>
    <col min="2821" max="2821" width="9.109375" style="64" customWidth="1"/>
    <col min="2822" max="3069" width="8.88671875" style="64"/>
    <col min="3070" max="3070" width="5.88671875" style="64" customWidth="1"/>
    <col min="3071" max="3071" width="25.5546875" style="64" bestFit="1" customWidth="1"/>
    <col min="3072" max="3072" width="10.44140625" style="64" bestFit="1" customWidth="1"/>
    <col min="3073" max="3074" width="11.88671875" style="64" customWidth="1"/>
    <col min="3075" max="3075" width="8.88671875" style="64"/>
    <col min="3076" max="3076" width="9.44140625" style="64" customWidth="1"/>
    <col min="3077" max="3077" width="9.109375" style="64" customWidth="1"/>
    <col min="3078" max="3325" width="8.88671875" style="64"/>
    <col min="3326" max="3326" width="5.88671875" style="64" customWidth="1"/>
    <col min="3327" max="3327" width="25.5546875" style="64" bestFit="1" customWidth="1"/>
    <col min="3328" max="3328" width="10.44140625" style="64" bestFit="1" customWidth="1"/>
    <col min="3329" max="3330" width="11.88671875" style="64" customWidth="1"/>
    <col min="3331" max="3331" width="8.88671875" style="64"/>
    <col min="3332" max="3332" width="9.44140625" style="64" customWidth="1"/>
    <col min="3333" max="3333" width="9.109375" style="64" customWidth="1"/>
    <col min="3334" max="3581" width="8.88671875" style="64"/>
    <col min="3582" max="3582" width="5.88671875" style="64" customWidth="1"/>
    <col min="3583" max="3583" width="25.5546875" style="64" bestFit="1" customWidth="1"/>
    <col min="3584" max="3584" width="10.44140625" style="64" bestFit="1" customWidth="1"/>
    <col min="3585" max="3586" width="11.88671875" style="64" customWidth="1"/>
    <col min="3587" max="3587" width="8.88671875" style="64"/>
    <col min="3588" max="3588" width="9.44140625" style="64" customWidth="1"/>
    <col min="3589" max="3589" width="9.109375" style="64" customWidth="1"/>
    <col min="3590" max="3837" width="8.88671875" style="64"/>
    <col min="3838" max="3838" width="5.88671875" style="64" customWidth="1"/>
    <col min="3839" max="3839" width="25.5546875" style="64" bestFit="1" customWidth="1"/>
    <col min="3840" max="3840" width="10.44140625" style="64" bestFit="1" customWidth="1"/>
    <col min="3841" max="3842" width="11.88671875" style="64" customWidth="1"/>
    <col min="3843" max="3843" width="8.88671875" style="64"/>
    <col min="3844" max="3844" width="9.44140625" style="64" customWidth="1"/>
    <col min="3845" max="3845" width="9.109375" style="64" customWidth="1"/>
    <col min="3846" max="4093" width="8.88671875" style="64"/>
    <col min="4094" max="4094" width="5.88671875" style="64" customWidth="1"/>
    <col min="4095" max="4095" width="25.5546875" style="64" bestFit="1" customWidth="1"/>
    <col min="4096" max="4096" width="10.44140625" style="64" bestFit="1" customWidth="1"/>
    <col min="4097" max="4098" width="11.88671875" style="64" customWidth="1"/>
    <col min="4099" max="4099" width="8.88671875" style="64"/>
    <col min="4100" max="4100" width="9.44140625" style="64" customWidth="1"/>
    <col min="4101" max="4101" width="9.109375" style="64" customWidth="1"/>
    <col min="4102" max="4349" width="8.88671875" style="64"/>
    <col min="4350" max="4350" width="5.88671875" style="64" customWidth="1"/>
    <col min="4351" max="4351" width="25.5546875" style="64" bestFit="1" customWidth="1"/>
    <col min="4352" max="4352" width="10.44140625" style="64" bestFit="1" customWidth="1"/>
    <col min="4353" max="4354" width="11.88671875" style="64" customWidth="1"/>
    <col min="4355" max="4355" width="8.88671875" style="64"/>
    <col min="4356" max="4356" width="9.44140625" style="64" customWidth="1"/>
    <col min="4357" max="4357" width="9.109375" style="64" customWidth="1"/>
    <col min="4358" max="4605" width="8.88671875" style="64"/>
    <col min="4606" max="4606" width="5.88671875" style="64" customWidth="1"/>
    <col min="4607" max="4607" width="25.5546875" style="64" bestFit="1" customWidth="1"/>
    <col min="4608" max="4608" width="10.44140625" style="64" bestFit="1" customWidth="1"/>
    <col min="4609" max="4610" width="11.88671875" style="64" customWidth="1"/>
    <col min="4611" max="4611" width="8.88671875" style="64"/>
    <col min="4612" max="4612" width="9.44140625" style="64" customWidth="1"/>
    <col min="4613" max="4613" width="9.109375" style="64" customWidth="1"/>
    <col min="4614" max="4861" width="8.88671875" style="64"/>
    <col min="4862" max="4862" width="5.88671875" style="64" customWidth="1"/>
    <col min="4863" max="4863" width="25.5546875" style="64" bestFit="1" customWidth="1"/>
    <col min="4864" max="4864" width="10.44140625" style="64" bestFit="1" customWidth="1"/>
    <col min="4865" max="4866" width="11.88671875" style="64" customWidth="1"/>
    <col min="4867" max="4867" width="8.88671875" style="64"/>
    <col min="4868" max="4868" width="9.44140625" style="64" customWidth="1"/>
    <col min="4869" max="4869" width="9.109375" style="64" customWidth="1"/>
    <col min="4870" max="5117" width="8.88671875" style="64"/>
    <col min="5118" max="5118" width="5.88671875" style="64" customWidth="1"/>
    <col min="5119" max="5119" width="25.5546875" style="64" bestFit="1" customWidth="1"/>
    <col min="5120" max="5120" width="10.44140625" style="64" bestFit="1" customWidth="1"/>
    <col min="5121" max="5122" width="11.88671875" style="64" customWidth="1"/>
    <col min="5123" max="5123" width="8.88671875" style="64"/>
    <col min="5124" max="5124" width="9.44140625" style="64" customWidth="1"/>
    <col min="5125" max="5125" width="9.109375" style="64" customWidth="1"/>
    <col min="5126" max="5373" width="8.88671875" style="64"/>
    <col min="5374" max="5374" width="5.88671875" style="64" customWidth="1"/>
    <col min="5375" max="5375" width="25.5546875" style="64" bestFit="1" customWidth="1"/>
    <col min="5376" max="5376" width="10.44140625" style="64" bestFit="1" customWidth="1"/>
    <col min="5377" max="5378" width="11.88671875" style="64" customWidth="1"/>
    <col min="5379" max="5379" width="8.88671875" style="64"/>
    <col min="5380" max="5380" width="9.44140625" style="64" customWidth="1"/>
    <col min="5381" max="5381" width="9.109375" style="64" customWidth="1"/>
    <col min="5382" max="5629" width="8.88671875" style="64"/>
    <col min="5630" max="5630" width="5.88671875" style="64" customWidth="1"/>
    <col min="5631" max="5631" width="25.5546875" style="64" bestFit="1" customWidth="1"/>
    <col min="5632" max="5632" width="10.44140625" style="64" bestFit="1" customWidth="1"/>
    <col min="5633" max="5634" width="11.88671875" style="64" customWidth="1"/>
    <col min="5635" max="5635" width="8.88671875" style="64"/>
    <col min="5636" max="5636" width="9.44140625" style="64" customWidth="1"/>
    <col min="5637" max="5637" width="9.109375" style="64" customWidth="1"/>
    <col min="5638" max="5885" width="8.88671875" style="64"/>
    <col min="5886" max="5886" width="5.88671875" style="64" customWidth="1"/>
    <col min="5887" max="5887" width="25.5546875" style="64" bestFit="1" customWidth="1"/>
    <col min="5888" max="5888" width="10.44140625" style="64" bestFit="1" customWidth="1"/>
    <col min="5889" max="5890" width="11.88671875" style="64" customWidth="1"/>
    <col min="5891" max="5891" width="8.88671875" style="64"/>
    <col min="5892" max="5892" width="9.44140625" style="64" customWidth="1"/>
    <col min="5893" max="5893" width="9.109375" style="64" customWidth="1"/>
    <col min="5894" max="6141" width="8.88671875" style="64"/>
    <col min="6142" max="6142" width="5.88671875" style="64" customWidth="1"/>
    <col min="6143" max="6143" width="25.5546875" style="64" bestFit="1" customWidth="1"/>
    <col min="6144" max="6144" width="10.44140625" style="64" bestFit="1" customWidth="1"/>
    <col min="6145" max="6146" width="11.88671875" style="64" customWidth="1"/>
    <col min="6147" max="6147" width="8.88671875" style="64"/>
    <col min="6148" max="6148" width="9.44140625" style="64" customWidth="1"/>
    <col min="6149" max="6149" width="9.109375" style="64" customWidth="1"/>
    <col min="6150" max="6397" width="8.88671875" style="64"/>
    <col min="6398" max="6398" width="5.88671875" style="64" customWidth="1"/>
    <col min="6399" max="6399" width="25.5546875" style="64" bestFit="1" customWidth="1"/>
    <col min="6400" max="6400" width="10.44140625" style="64" bestFit="1" customWidth="1"/>
    <col min="6401" max="6402" width="11.88671875" style="64" customWidth="1"/>
    <col min="6403" max="6403" width="8.88671875" style="64"/>
    <col min="6404" max="6404" width="9.44140625" style="64" customWidth="1"/>
    <col min="6405" max="6405" width="9.109375" style="64" customWidth="1"/>
    <col min="6406" max="6653" width="8.88671875" style="64"/>
    <col min="6654" max="6654" width="5.88671875" style="64" customWidth="1"/>
    <col min="6655" max="6655" width="25.5546875" style="64" bestFit="1" customWidth="1"/>
    <col min="6656" max="6656" width="10.44140625" style="64" bestFit="1" customWidth="1"/>
    <col min="6657" max="6658" width="11.88671875" style="64" customWidth="1"/>
    <col min="6659" max="6659" width="8.88671875" style="64"/>
    <col min="6660" max="6660" width="9.44140625" style="64" customWidth="1"/>
    <col min="6661" max="6661" width="9.109375" style="64" customWidth="1"/>
    <col min="6662" max="6909" width="8.88671875" style="64"/>
    <col min="6910" max="6910" width="5.88671875" style="64" customWidth="1"/>
    <col min="6911" max="6911" width="25.5546875" style="64" bestFit="1" customWidth="1"/>
    <col min="6912" max="6912" width="10.44140625" style="64" bestFit="1" customWidth="1"/>
    <col min="6913" max="6914" width="11.88671875" style="64" customWidth="1"/>
    <col min="6915" max="6915" width="8.88671875" style="64"/>
    <col min="6916" max="6916" width="9.44140625" style="64" customWidth="1"/>
    <col min="6917" max="6917" width="9.109375" style="64" customWidth="1"/>
    <col min="6918" max="7165" width="8.88671875" style="64"/>
    <col min="7166" max="7166" width="5.88671875" style="64" customWidth="1"/>
    <col min="7167" max="7167" width="25.5546875" style="64" bestFit="1" customWidth="1"/>
    <col min="7168" max="7168" width="10.44140625" style="64" bestFit="1" customWidth="1"/>
    <col min="7169" max="7170" width="11.88671875" style="64" customWidth="1"/>
    <col min="7171" max="7171" width="8.88671875" style="64"/>
    <col min="7172" max="7172" width="9.44140625" style="64" customWidth="1"/>
    <col min="7173" max="7173" width="9.109375" style="64" customWidth="1"/>
    <col min="7174" max="7421" width="8.88671875" style="64"/>
    <col min="7422" max="7422" width="5.88671875" style="64" customWidth="1"/>
    <col min="7423" max="7423" width="25.5546875" style="64" bestFit="1" customWidth="1"/>
    <col min="7424" max="7424" width="10.44140625" style="64" bestFit="1" customWidth="1"/>
    <col min="7425" max="7426" width="11.88671875" style="64" customWidth="1"/>
    <col min="7427" max="7427" width="8.88671875" style="64"/>
    <col min="7428" max="7428" width="9.44140625" style="64" customWidth="1"/>
    <col min="7429" max="7429" width="9.109375" style="64" customWidth="1"/>
    <col min="7430" max="7677" width="8.88671875" style="64"/>
    <col min="7678" max="7678" width="5.88671875" style="64" customWidth="1"/>
    <col min="7679" max="7679" width="25.5546875" style="64" bestFit="1" customWidth="1"/>
    <col min="7680" max="7680" width="10.44140625" style="64" bestFit="1" customWidth="1"/>
    <col min="7681" max="7682" width="11.88671875" style="64" customWidth="1"/>
    <col min="7683" max="7683" width="8.88671875" style="64"/>
    <col min="7684" max="7684" width="9.44140625" style="64" customWidth="1"/>
    <col min="7685" max="7685" width="9.109375" style="64" customWidth="1"/>
    <col min="7686" max="7933" width="8.88671875" style="64"/>
    <col min="7934" max="7934" width="5.88671875" style="64" customWidth="1"/>
    <col min="7935" max="7935" width="25.5546875" style="64" bestFit="1" customWidth="1"/>
    <col min="7936" max="7936" width="10.44140625" style="64" bestFit="1" customWidth="1"/>
    <col min="7937" max="7938" width="11.88671875" style="64" customWidth="1"/>
    <col min="7939" max="7939" width="8.88671875" style="64"/>
    <col min="7940" max="7940" width="9.44140625" style="64" customWidth="1"/>
    <col min="7941" max="7941" width="9.109375" style="64" customWidth="1"/>
    <col min="7942" max="8189" width="8.88671875" style="64"/>
    <col min="8190" max="8190" width="5.88671875" style="64" customWidth="1"/>
    <col min="8191" max="8191" width="25.5546875" style="64" bestFit="1" customWidth="1"/>
    <col min="8192" max="8192" width="10.44140625" style="64" bestFit="1" customWidth="1"/>
    <col min="8193" max="8194" width="11.88671875" style="64" customWidth="1"/>
    <col min="8195" max="8195" width="8.88671875" style="64"/>
    <col min="8196" max="8196" width="9.44140625" style="64" customWidth="1"/>
    <col min="8197" max="8197" width="9.109375" style="64" customWidth="1"/>
    <col min="8198" max="8445" width="8.88671875" style="64"/>
    <col min="8446" max="8446" width="5.88671875" style="64" customWidth="1"/>
    <col min="8447" max="8447" width="25.5546875" style="64" bestFit="1" customWidth="1"/>
    <col min="8448" max="8448" width="10.44140625" style="64" bestFit="1" customWidth="1"/>
    <col min="8449" max="8450" width="11.88671875" style="64" customWidth="1"/>
    <col min="8451" max="8451" width="8.88671875" style="64"/>
    <col min="8452" max="8452" width="9.44140625" style="64" customWidth="1"/>
    <col min="8453" max="8453" width="9.109375" style="64" customWidth="1"/>
    <col min="8454" max="8701" width="8.88671875" style="64"/>
    <col min="8702" max="8702" width="5.88671875" style="64" customWidth="1"/>
    <col min="8703" max="8703" width="25.5546875" style="64" bestFit="1" customWidth="1"/>
    <col min="8704" max="8704" width="10.44140625" style="64" bestFit="1" customWidth="1"/>
    <col min="8705" max="8706" width="11.88671875" style="64" customWidth="1"/>
    <col min="8707" max="8707" width="8.88671875" style="64"/>
    <col min="8708" max="8708" width="9.44140625" style="64" customWidth="1"/>
    <col min="8709" max="8709" width="9.109375" style="64" customWidth="1"/>
    <col min="8710" max="8957" width="8.88671875" style="64"/>
    <col min="8958" max="8958" width="5.88671875" style="64" customWidth="1"/>
    <col min="8959" max="8959" width="25.5546875" style="64" bestFit="1" customWidth="1"/>
    <col min="8960" max="8960" width="10.44140625" style="64" bestFit="1" customWidth="1"/>
    <col min="8961" max="8962" width="11.88671875" style="64" customWidth="1"/>
    <col min="8963" max="8963" width="8.88671875" style="64"/>
    <col min="8964" max="8964" width="9.44140625" style="64" customWidth="1"/>
    <col min="8965" max="8965" width="9.109375" style="64" customWidth="1"/>
    <col min="8966" max="9213" width="8.88671875" style="64"/>
    <col min="9214" max="9214" width="5.88671875" style="64" customWidth="1"/>
    <col min="9215" max="9215" width="25.5546875" style="64" bestFit="1" customWidth="1"/>
    <col min="9216" max="9216" width="10.44140625" style="64" bestFit="1" customWidth="1"/>
    <col min="9217" max="9218" width="11.88671875" style="64" customWidth="1"/>
    <col min="9219" max="9219" width="8.88671875" style="64"/>
    <col min="9220" max="9220" width="9.44140625" style="64" customWidth="1"/>
    <col min="9221" max="9221" width="9.109375" style="64" customWidth="1"/>
    <col min="9222" max="9469" width="8.88671875" style="64"/>
    <col min="9470" max="9470" width="5.88671875" style="64" customWidth="1"/>
    <col min="9471" max="9471" width="25.5546875" style="64" bestFit="1" customWidth="1"/>
    <col min="9472" max="9472" width="10.44140625" style="64" bestFit="1" customWidth="1"/>
    <col min="9473" max="9474" width="11.88671875" style="64" customWidth="1"/>
    <col min="9475" max="9475" width="8.88671875" style="64"/>
    <col min="9476" max="9476" width="9.44140625" style="64" customWidth="1"/>
    <col min="9477" max="9477" width="9.109375" style="64" customWidth="1"/>
    <col min="9478" max="9725" width="8.88671875" style="64"/>
    <col min="9726" max="9726" width="5.88671875" style="64" customWidth="1"/>
    <col min="9727" max="9727" width="25.5546875" style="64" bestFit="1" customWidth="1"/>
    <col min="9728" max="9728" width="10.44140625" style="64" bestFit="1" customWidth="1"/>
    <col min="9729" max="9730" width="11.88671875" style="64" customWidth="1"/>
    <col min="9731" max="9731" width="8.88671875" style="64"/>
    <col min="9732" max="9732" width="9.44140625" style="64" customWidth="1"/>
    <col min="9733" max="9733" width="9.109375" style="64" customWidth="1"/>
    <col min="9734" max="9981" width="8.88671875" style="64"/>
    <col min="9982" max="9982" width="5.88671875" style="64" customWidth="1"/>
    <col min="9983" max="9983" width="25.5546875" style="64" bestFit="1" customWidth="1"/>
    <col min="9984" max="9984" width="10.44140625" style="64" bestFit="1" customWidth="1"/>
    <col min="9985" max="9986" width="11.88671875" style="64" customWidth="1"/>
    <col min="9987" max="9987" width="8.88671875" style="64"/>
    <col min="9988" max="9988" width="9.44140625" style="64" customWidth="1"/>
    <col min="9989" max="9989" width="9.109375" style="64" customWidth="1"/>
    <col min="9990" max="10237" width="8.88671875" style="64"/>
    <col min="10238" max="10238" width="5.88671875" style="64" customWidth="1"/>
    <col min="10239" max="10239" width="25.5546875" style="64" bestFit="1" customWidth="1"/>
    <col min="10240" max="10240" width="10.44140625" style="64" bestFit="1" customWidth="1"/>
    <col min="10241" max="10242" width="11.88671875" style="64" customWidth="1"/>
    <col min="10243" max="10243" width="8.88671875" style="64"/>
    <col min="10244" max="10244" width="9.44140625" style="64" customWidth="1"/>
    <col min="10245" max="10245" width="9.109375" style="64" customWidth="1"/>
    <col min="10246" max="10493" width="8.88671875" style="64"/>
    <col min="10494" max="10494" width="5.88671875" style="64" customWidth="1"/>
    <col min="10495" max="10495" width="25.5546875" style="64" bestFit="1" customWidth="1"/>
    <col min="10496" max="10496" width="10.44140625" style="64" bestFit="1" customWidth="1"/>
    <col min="10497" max="10498" width="11.88671875" style="64" customWidth="1"/>
    <col min="10499" max="10499" width="8.88671875" style="64"/>
    <col min="10500" max="10500" width="9.44140625" style="64" customWidth="1"/>
    <col min="10501" max="10501" width="9.109375" style="64" customWidth="1"/>
    <col min="10502" max="10749" width="8.88671875" style="64"/>
    <col min="10750" max="10750" width="5.88671875" style="64" customWidth="1"/>
    <col min="10751" max="10751" width="25.5546875" style="64" bestFit="1" customWidth="1"/>
    <col min="10752" max="10752" width="10.44140625" style="64" bestFit="1" customWidth="1"/>
    <col min="10753" max="10754" width="11.88671875" style="64" customWidth="1"/>
    <col min="10755" max="10755" width="8.88671875" style="64"/>
    <col min="10756" max="10756" width="9.44140625" style="64" customWidth="1"/>
    <col min="10757" max="10757" width="9.109375" style="64" customWidth="1"/>
    <col min="10758" max="11005" width="8.88671875" style="64"/>
    <col min="11006" max="11006" width="5.88671875" style="64" customWidth="1"/>
    <col min="11007" max="11007" width="25.5546875" style="64" bestFit="1" customWidth="1"/>
    <col min="11008" max="11008" width="10.44140625" style="64" bestFit="1" customWidth="1"/>
    <col min="11009" max="11010" width="11.88671875" style="64" customWidth="1"/>
    <col min="11011" max="11011" width="8.88671875" style="64"/>
    <col min="11012" max="11012" width="9.44140625" style="64" customWidth="1"/>
    <col min="11013" max="11013" width="9.109375" style="64" customWidth="1"/>
    <col min="11014" max="11261" width="8.88671875" style="64"/>
    <col min="11262" max="11262" width="5.88671875" style="64" customWidth="1"/>
    <col min="11263" max="11263" width="25.5546875" style="64" bestFit="1" customWidth="1"/>
    <col min="11264" max="11264" width="10.44140625" style="64" bestFit="1" customWidth="1"/>
    <col min="11265" max="11266" width="11.88671875" style="64" customWidth="1"/>
    <col min="11267" max="11267" width="8.88671875" style="64"/>
    <col min="11268" max="11268" width="9.44140625" style="64" customWidth="1"/>
    <col min="11269" max="11269" width="9.109375" style="64" customWidth="1"/>
    <col min="11270" max="11517" width="8.88671875" style="64"/>
    <col min="11518" max="11518" width="5.88671875" style="64" customWidth="1"/>
    <col min="11519" max="11519" width="25.5546875" style="64" bestFit="1" customWidth="1"/>
    <col min="11520" max="11520" width="10.44140625" style="64" bestFit="1" customWidth="1"/>
    <col min="11521" max="11522" width="11.88671875" style="64" customWidth="1"/>
    <col min="11523" max="11523" width="8.88671875" style="64"/>
    <col min="11524" max="11524" width="9.44140625" style="64" customWidth="1"/>
    <col min="11525" max="11525" width="9.109375" style="64" customWidth="1"/>
    <col min="11526" max="11773" width="8.88671875" style="64"/>
    <col min="11774" max="11774" width="5.88671875" style="64" customWidth="1"/>
    <col min="11775" max="11775" width="25.5546875" style="64" bestFit="1" customWidth="1"/>
    <col min="11776" max="11776" width="10.44140625" style="64" bestFit="1" customWidth="1"/>
    <col min="11777" max="11778" width="11.88671875" style="64" customWidth="1"/>
    <col min="11779" max="11779" width="8.88671875" style="64"/>
    <col min="11780" max="11780" width="9.44140625" style="64" customWidth="1"/>
    <col min="11781" max="11781" width="9.109375" style="64" customWidth="1"/>
    <col min="11782" max="12029" width="8.88671875" style="64"/>
    <col min="12030" max="12030" width="5.88671875" style="64" customWidth="1"/>
    <col min="12031" max="12031" width="25.5546875" style="64" bestFit="1" customWidth="1"/>
    <col min="12032" max="12032" width="10.44140625" style="64" bestFit="1" customWidth="1"/>
    <col min="12033" max="12034" width="11.88671875" style="64" customWidth="1"/>
    <col min="12035" max="12035" width="8.88671875" style="64"/>
    <col min="12036" max="12036" width="9.44140625" style="64" customWidth="1"/>
    <col min="12037" max="12037" width="9.109375" style="64" customWidth="1"/>
    <col min="12038" max="12285" width="8.88671875" style="64"/>
    <col min="12286" max="12286" width="5.88671875" style="64" customWidth="1"/>
    <col min="12287" max="12287" width="25.5546875" style="64" bestFit="1" customWidth="1"/>
    <col min="12288" max="12288" width="10.44140625" style="64" bestFit="1" customWidth="1"/>
    <col min="12289" max="12290" width="11.88671875" style="64" customWidth="1"/>
    <col min="12291" max="12291" width="8.88671875" style="64"/>
    <col min="12292" max="12292" width="9.44140625" style="64" customWidth="1"/>
    <col min="12293" max="12293" width="9.109375" style="64" customWidth="1"/>
    <col min="12294" max="12541" width="8.88671875" style="64"/>
    <col min="12542" max="12542" width="5.88671875" style="64" customWidth="1"/>
    <col min="12543" max="12543" width="25.5546875" style="64" bestFit="1" customWidth="1"/>
    <col min="12544" max="12544" width="10.44140625" style="64" bestFit="1" customWidth="1"/>
    <col min="12545" max="12546" width="11.88671875" style="64" customWidth="1"/>
    <col min="12547" max="12547" width="8.88671875" style="64"/>
    <col min="12548" max="12548" width="9.44140625" style="64" customWidth="1"/>
    <col min="12549" max="12549" width="9.109375" style="64" customWidth="1"/>
    <col min="12550" max="12797" width="8.88671875" style="64"/>
    <col min="12798" max="12798" width="5.88671875" style="64" customWidth="1"/>
    <col min="12799" max="12799" width="25.5546875" style="64" bestFit="1" customWidth="1"/>
    <col min="12800" max="12800" width="10.44140625" style="64" bestFit="1" customWidth="1"/>
    <col min="12801" max="12802" width="11.88671875" style="64" customWidth="1"/>
    <col min="12803" max="12803" width="8.88671875" style="64"/>
    <col min="12804" max="12804" width="9.44140625" style="64" customWidth="1"/>
    <col min="12805" max="12805" width="9.109375" style="64" customWidth="1"/>
    <col min="12806" max="13053" width="8.88671875" style="64"/>
    <col min="13054" max="13054" width="5.88671875" style="64" customWidth="1"/>
    <col min="13055" max="13055" width="25.5546875" style="64" bestFit="1" customWidth="1"/>
    <col min="13056" max="13056" width="10.44140625" style="64" bestFit="1" customWidth="1"/>
    <col min="13057" max="13058" width="11.88671875" style="64" customWidth="1"/>
    <col min="13059" max="13059" width="8.88671875" style="64"/>
    <col min="13060" max="13060" width="9.44140625" style="64" customWidth="1"/>
    <col min="13061" max="13061" width="9.109375" style="64" customWidth="1"/>
    <col min="13062" max="13309" width="8.88671875" style="64"/>
    <col min="13310" max="13310" width="5.88671875" style="64" customWidth="1"/>
    <col min="13311" max="13311" width="25.5546875" style="64" bestFit="1" customWidth="1"/>
    <col min="13312" max="13312" width="10.44140625" style="64" bestFit="1" customWidth="1"/>
    <col min="13313" max="13314" width="11.88671875" style="64" customWidth="1"/>
    <col min="13315" max="13315" width="8.88671875" style="64"/>
    <col min="13316" max="13316" width="9.44140625" style="64" customWidth="1"/>
    <col min="13317" max="13317" width="9.109375" style="64" customWidth="1"/>
    <col min="13318" max="13565" width="8.88671875" style="64"/>
    <col min="13566" max="13566" width="5.88671875" style="64" customWidth="1"/>
    <col min="13567" max="13567" width="25.5546875" style="64" bestFit="1" customWidth="1"/>
    <col min="13568" max="13568" width="10.44140625" style="64" bestFit="1" customWidth="1"/>
    <col min="13569" max="13570" width="11.88671875" style="64" customWidth="1"/>
    <col min="13571" max="13571" width="8.88671875" style="64"/>
    <col min="13572" max="13572" width="9.44140625" style="64" customWidth="1"/>
    <col min="13573" max="13573" width="9.109375" style="64" customWidth="1"/>
    <col min="13574" max="13821" width="8.88671875" style="64"/>
    <col min="13822" max="13822" width="5.88671875" style="64" customWidth="1"/>
    <col min="13823" max="13823" width="25.5546875" style="64" bestFit="1" customWidth="1"/>
    <col min="13824" max="13824" width="10.44140625" style="64" bestFit="1" customWidth="1"/>
    <col min="13825" max="13826" width="11.88671875" style="64" customWidth="1"/>
    <col min="13827" max="13827" width="8.88671875" style="64"/>
    <col min="13828" max="13828" width="9.44140625" style="64" customWidth="1"/>
    <col min="13829" max="13829" width="9.109375" style="64" customWidth="1"/>
    <col min="13830" max="14077" width="8.88671875" style="64"/>
    <col min="14078" max="14078" width="5.88671875" style="64" customWidth="1"/>
    <col min="14079" max="14079" width="25.5546875" style="64" bestFit="1" customWidth="1"/>
    <col min="14080" max="14080" width="10.44140625" style="64" bestFit="1" customWidth="1"/>
    <col min="14081" max="14082" width="11.88671875" style="64" customWidth="1"/>
    <col min="14083" max="14083" width="8.88671875" style="64"/>
    <col min="14084" max="14084" width="9.44140625" style="64" customWidth="1"/>
    <col min="14085" max="14085" width="9.109375" style="64" customWidth="1"/>
    <col min="14086" max="14333" width="8.88671875" style="64"/>
    <col min="14334" max="14334" width="5.88671875" style="64" customWidth="1"/>
    <col min="14335" max="14335" width="25.5546875" style="64" bestFit="1" customWidth="1"/>
    <col min="14336" max="14336" width="10.44140625" style="64" bestFit="1" customWidth="1"/>
    <col min="14337" max="14338" width="11.88671875" style="64" customWidth="1"/>
    <col min="14339" max="14339" width="8.88671875" style="64"/>
    <col min="14340" max="14340" width="9.44140625" style="64" customWidth="1"/>
    <col min="14341" max="14341" width="9.109375" style="64" customWidth="1"/>
    <col min="14342" max="14589" width="8.88671875" style="64"/>
    <col min="14590" max="14590" width="5.88671875" style="64" customWidth="1"/>
    <col min="14591" max="14591" width="25.5546875" style="64" bestFit="1" customWidth="1"/>
    <col min="14592" max="14592" width="10.44140625" style="64" bestFit="1" customWidth="1"/>
    <col min="14593" max="14594" width="11.88671875" style="64" customWidth="1"/>
    <col min="14595" max="14595" width="8.88671875" style="64"/>
    <col min="14596" max="14596" width="9.44140625" style="64" customWidth="1"/>
    <col min="14597" max="14597" width="9.109375" style="64" customWidth="1"/>
    <col min="14598" max="14845" width="8.88671875" style="64"/>
    <col min="14846" max="14846" width="5.88671875" style="64" customWidth="1"/>
    <col min="14847" max="14847" width="25.5546875" style="64" bestFit="1" customWidth="1"/>
    <col min="14848" max="14848" width="10.44140625" style="64" bestFit="1" customWidth="1"/>
    <col min="14849" max="14850" width="11.88671875" style="64" customWidth="1"/>
    <col min="14851" max="14851" width="8.88671875" style="64"/>
    <col min="14852" max="14852" width="9.44140625" style="64" customWidth="1"/>
    <col min="14853" max="14853" width="9.109375" style="64" customWidth="1"/>
    <col min="14854" max="15101" width="8.88671875" style="64"/>
    <col min="15102" max="15102" width="5.88671875" style="64" customWidth="1"/>
    <col min="15103" max="15103" width="25.5546875" style="64" bestFit="1" customWidth="1"/>
    <col min="15104" max="15104" width="10.44140625" style="64" bestFit="1" customWidth="1"/>
    <col min="15105" max="15106" width="11.88671875" style="64" customWidth="1"/>
    <col min="15107" max="15107" width="8.88671875" style="64"/>
    <col min="15108" max="15108" width="9.44140625" style="64" customWidth="1"/>
    <col min="15109" max="15109" width="9.109375" style="64" customWidth="1"/>
    <col min="15110" max="15357" width="8.88671875" style="64"/>
    <col min="15358" max="15358" width="5.88671875" style="64" customWidth="1"/>
    <col min="15359" max="15359" width="25.5546875" style="64" bestFit="1" customWidth="1"/>
    <col min="15360" max="15360" width="10.44140625" style="64" bestFit="1" customWidth="1"/>
    <col min="15361" max="15362" width="11.88671875" style="64" customWidth="1"/>
    <col min="15363" max="15363" width="8.88671875" style="64"/>
    <col min="15364" max="15364" width="9.44140625" style="64" customWidth="1"/>
    <col min="15365" max="15365" width="9.109375" style="64" customWidth="1"/>
    <col min="15366" max="15613" width="8.88671875" style="64"/>
    <col min="15614" max="15614" width="5.88671875" style="64" customWidth="1"/>
    <col min="15615" max="15615" width="25.5546875" style="64" bestFit="1" customWidth="1"/>
    <col min="15616" max="15616" width="10.44140625" style="64" bestFit="1" customWidth="1"/>
    <col min="15617" max="15618" width="11.88671875" style="64" customWidth="1"/>
    <col min="15619" max="15619" width="8.88671875" style="64"/>
    <col min="15620" max="15620" width="9.44140625" style="64" customWidth="1"/>
    <col min="15621" max="15621" width="9.109375" style="64" customWidth="1"/>
    <col min="15622" max="15869" width="8.88671875" style="64"/>
    <col min="15870" max="15870" width="5.88671875" style="64" customWidth="1"/>
    <col min="15871" max="15871" width="25.5546875" style="64" bestFit="1" customWidth="1"/>
    <col min="15872" max="15872" width="10.44140625" style="64" bestFit="1" customWidth="1"/>
    <col min="15873" max="15874" width="11.88671875" style="64" customWidth="1"/>
    <col min="15875" max="15875" width="8.88671875" style="64"/>
    <col min="15876" max="15876" width="9.44140625" style="64" customWidth="1"/>
    <col min="15877" max="15877" width="9.109375" style="64" customWidth="1"/>
    <col min="15878" max="16125" width="8.88671875" style="64"/>
    <col min="16126" max="16126" width="5.88671875" style="64" customWidth="1"/>
    <col min="16127" max="16127" width="25.5546875" style="64" bestFit="1" customWidth="1"/>
    <col min="16128" max="16128" width="10.44140625" style="64" bestFit="1" customWidth="1"/>
    <col min="16129" max="16130" width="11.88671875" style="64" customWidth="1"/>
    <col min="16131" max="16131" width="8.88671875" style="64"/>
    <col min="16132" max="16132" width="9.44140625" style="64" customWidth="1"/>
    <col min="16133" max="16133" width="9.109375" style="64" customWidth="1"/>
    <col min="16134" max="16384" width="8.88671875" style="64"/>
  </cols>
  <sheetData>
    <row r="1" spans="1:10" ht="15.6">
      <c r="A1" s="1408" t="s">
        <v>86</v>
      </c>
      <c r="B1" s="1408"/>
      <c r="F1" s="1415" t="s">
        <v>556</v>
      </c>
      <c r="G1" s="1415"/>
      <c r="H1" s="1415"/>
    </row>
    <row r="2" spans="1:10" ht="21.75" customHeight="1">
      <c r="A2" s="1409" t="s">
        <v>31</v>
      </c>
      <c r="B2" s="1409"/>
      <c r="C2" s="117"/>
      <c r="D2" s="117"/>
      <c r="I2" s="117"/>
      <c r="J2" s="117"/>
    </row>
    <row r="3" spans="1:10" ht="15.6">
      <c r="A3" s="118"/>
      <c r="B3" s="117"/>
      <c r="C3" s="117"/>
      <c r="D3" s="117"/>
      <c r="E3" s="117"/>
      <c r="F3" s="117"/>
      <c r="G3" s="117"/>
      <c r="H3" s="117"/>
      <c r="I3" s="117"/>
      <c r="J3" s="117"/>
    </row>
    <row r="4" spans="1:10" ht="17.399999999999999">
      <c r="A4" s="1410" t="s">
        <v>142</v>
      </c>
      <c r="B4" s="1410"/>
      <c r="C4" s="1410"/>
      <c r="D4" s="1410"/>
      <c r="E4" s="1410"/>
      <c r="F4" s="1410"/>
      <c r="G4" s="1410"/>
      <c r="H4" s="1410"/>
      <c r="I4" s="117"/>
      <c r="J4" s="117"/>
    </row>
    <row r="5" spans="1:10" ht="15.6">
      <c r="A5" s="118"/>
      <c r="B5" s="117"/>
      <c r="C5" s="117"/>
      <c r="F5" s="1414" t="s">
        <v>87</v>
      </c>
      <c r="G5" s="1414"/>
      <c r="H5" s="1414"/>
      <c r="I5" s="117"/>
      <c r="J5" s="117"/>
    </row>
    <row r="6" spans="1:10" s="121" customFormat="1" ht="15.6">
      <c r="A6" s="107" t="s">
        <v>32</v>
      </c>
      <c r="B6" s="107" t="s">
        <v>89</v>
      </c>
      <c r="C6" s="119" t="s">
        <v>130</v>
      </c>
      <c r="D6" s="1411" t="s">
        <v>145</v>
      </c>
      <c r="E6" s="1412"/>
      <c r="F6" s="1411" t="s">
        <v>146</v>
      </c>
      <c r="G6" s="1413"/>
      <c r="H6" s="1412"/>
      <c r="I6" s="120"/>
      <c r="J6" s="120"/>
    </row>
    <row r="7" spans="1:10" s="121" customFormat="1" ht="15.6">
      <c r="A7" s="122" t="s">
        <v>131</v>
      </c>
      <c r="B7" s="122" t="s">
        <v>99</v>
      </c>
      <c r="C7" s="123" t="s">
        <v>132</v>
      </c>
      <c r="D7" s="119" t="s">
        <v>133</v>
      </c>
      <c r="E7" s="119" t="s">
        <v>134</v>
      </c>
      <c r="F7" s="119" t="s">
        <v>135</v>
      </c>
      <c r="G7" s="124" t="s">
        <v>136</v>
      </c>
      <c r="H7" s="125"/>
      <c r="I7" s="120"/>
      <c r="J7" s="120"/>
    </row>
    <row r="8" spans="1:10" s="121" customFormat="1" ht="15.6">
      <c r="A8" s="109" t="s">
        <v>137</v>
      </c>
      <c r="B8" s="109"/>
      <c r="C8" s="126">
        <v>2019</v>
      </c>
      <c r="D8" s="126" t="s">
        <v>138</v>
      </c>
      <c r="E8" s="126" t="s">
        <v>139</v>
      </c>
      <c r="F8" s="126" t="s">
        <v>140</v>
      </c>
      <c r="G8" s="127" t="s">
        <v>147</v>
      </c>
      <c r="H8" s="127" t="s">
        <v>148</v>
      </c>
      <c r="I8" s="120"/>
      <c r="J8" s="120"/>
    </row>
    <row r="9" spans="1:10" s="132" customFormat="1" ht="20.100000000000001" customHeight="1">
      <c r="A9" s="128" t="s">
        <v>5</v>
      </c>
      <c r="B9" s="129" t="s">
        <v>143</v>
      </c>
      <c r="C9" s="130">
        <f>C10+C11+C14+C12+C13</f>
        <v>0</v>
      </c>
      <c r="D9" s="130">
        <f>D10+D11+D14+D12+D13</f>
        <v>0</v>
      </c>
      <c r="E9" s="130">
        <f>E10+E11+E14+E12+E13</f>
        <v>0</v>
      </c>
      <c r="F9" s="130">
        <f>F10+F11+F14+F12+F13</f>
        <v>0</v>
      </c>
      <c r="G9" s="131"/>
      <c r="H9" s="131"/>
      <c r="I9" s="20"/>
      <c r="J9" s="20"/>
    </row>
    <row r="10" spans="1:10" s="121" customFormat="1" ht="15.6">
      <c r="A10" s="133">
        <v>1</v>
      </c>
      <c r="B10" s="134" t="s">
        <v>109</v>
      </c>
      <c r="C10" s="135"/>
      <c r="D10" s="136"/>
      <c r="E10" s="136"/>
      <c r="F10" s="136"/>
      <c r="G10" s="137"/>
      <c r="H10" s="137"/>
      <c r="I10" s="120"/>
      <c r="J10" s="120"/>
    </row>
    <row r="11" spans="1:10" s="121" customFormat="1" ht="15.6">
      <c r="A11" s="133">
        <v>2</v>
      </c>
      <c r="B11" s="134" t="s">
        <v>110</v>
      </c>
      <c r="C11" s="81"/>
      <c r="D11" s="138"/>
      <c r="E11" s="138"/>
      <c r="F11" s="138"/>
      <c r="G11" s="137"/>
      <c r="H11" s="137"/>
      <c r="I11" s="120"/>
      <c r="J11" s="120"/>
    </row>
    <row r="12" spans="1:10" s="121" customFormat="1" ht="15.6">
      <c r="A12" s="133">
        <v>3</v>
      </c>
      <c r="B12" s="139" t="s">
        <v>111</v>
      </c>
      <c r="C12" s="81"/>
      <c r="D12" s="81"/>
      <c r="E12" s="140"/>
      <c r="F12" s="140"/>
      <c r="G12" s="137"/>
      <c r="H12" s="137"/>
      <c r="I12" s="120"/>
      <c r="J12" s="120"/>
    </row>
    <row r="13" spans="1:10" s="121" customFormat="1" ht="15.6">
      <c r="A13" s="133">
        <v>4</v>
      </c>
      <c r="B13" s="139" t="s">
        <v>112</v>
      </c>
      <c r="C13" s="140"/>
      <c r="D13" s="140"/>
      <c r="E13" s="140"/>
      <c r="F13" s="140"/>
      <c r="G13" s="137"/>
      <c r="H13" s="137"/>
      <c r="I13" s="120"/>
      <c r="J13" s="120"/>
    </row>
    <row r="14" spans="1:10" s="121" customFormat="1" ht="15.6">
      <c r="A14" s="152">
        <v>5</v>
      </c>
      <c r="B14" s="139" t="s">
        <v>113</v>
      </c>
      <c r="C14" s="140"/>
      <c r="D14" s="140"/>
      <c r="E14" s="140"/>
      <c r="F14" s="140"/>
      <c r="G14" s="137"/>
      <c r="H14" s="137"/>
      <c r="I14" s="120"/>
      <c r="J14" s="120"/>
    </row>
    <row r="15" spans="1:10" s="121" customFormat="1" ht="15.6">
      <c r="A15" s="146"/>
      <c r="B15" s="141" t="s">
        <v>83</v>
      </c>
      <c r="C15" s="142"/>
      <c r="D15" s="142"/>
      <c r="E15" s="142"/>
      <c r="F15" s="142"/>
      <c r="G15" s="155"/>
      <c r="H15" s="155"/>
      <c r="I15" s="120"/>
      <c r="J15" s="120"/>
    </row>
    <row r="16" spans="1:10" s="132" customFormat="1" ht="15.6">
      <c r="A16" s="143" t="s">
        <v>20</v>
      </c>
      <c r="B16" s="144" t="s">
        <v>126</v>
      </c>
      <c r="C16" s="153">
        <f>C17+C18+C19</f>
        <v>0</v>
      </c>
      <c r="D16" s="153">
        <f>D17+D18+D19</f>
        <v>0</v>
      </c>
      <c r="E16" s="153">
        <f>E17+E18+E19</f>
        <v>0</v>
      </c>
      <c r="F16" s="153">
        <f>F17+F18+F19</f>
        <v>0</v>
      </c>
      <c r="G16" s="154"/>
      <c r="H16" s="154"/>
      <c r="I16" s="20"/>
      <c r="J16" s="20"/>
    </row>
    <row r="17" spans="1:10" s="121" customFormat="1" ht="20.100000000000001" customHeight="1">
      <c r="A17" s="133">
        <v>1</v>
      </c>
      <c r="B17" s="134" t="s">
        <v>114</v>
      </c>
      <c r="C17" s="138"/>
      <c r="D17" s="138"/>
      <c r="E17" s="138"/>
      <c r="F17" s="138"/>
      <c r="G17" s="137"/>
      <c r="H17" s="137"/>
      <c r="I17" s="120"/>
      <c r="J17" s="120"/>
    </row>
    <row r="18" spans="1:10" s="121" customFormat="1" ht="20.100000000000001" customHeight="1">
      <c r="A18" s="133">
        <v>2</v>
      </c>
      <c r="B18" s="134" t="s">
        <v>115</v>
      </c>
      <c r="C18" s="145"/>
      <c r="D18" s="145"/>
      <c r="E18" s="145"/>
      <c r="F18" s="145"/>
      <c r="G18" s="137"/>
      <c r="H18" s="137"/>
      <c r="I18" s="120"/>
      <c r="J18" s="120"/>
    </row>
    <row r="19" spans="1:10" s="121" customFormat="1" ht="20.100000000000001" customHeight="1">
      <c r="A19" s="152">
        <v>3</v>
      </c>
      <c r="B19" s="139" t="s">
        <v>116</v>
      </c>
      <c r="C19" s="156"/>
      <c r="D19" s="156"/>
      <c r="E19" s="156"/>
      <c r="F19" s="156"/>
      <c r="G19" s="137"/>
      <c r="H19" s="137"/>
      <c r="I19" s="120"/>
      <c r="J19" s="120"/>
    </row>
    <row r="20" spans="1:10" s="121" customFormat="1" ht="15.6">
      <c r="A20" s="146"/>
      <c r="B20" s="141" t="s">
        <v>83</v>
      </c>
      <c r="C20" s="147"/>
      <c r="D20" s="147"/>
      <c r="E20" s="147"/>
      <c r="F20" s="147"/>
      <c r="G20" s="155"/>
      <c r="H20" s="155"/>
      <c r="I20" s="120"/>
      <c r="J20" s="120"/>
    </row>
    <row r="21" spans="1:10" s="121" customFormat="1" ht="15.6">
      <c r="A21" s="143" t="s">
        <v>62</v>
      </c>
      <c r="B21" s="144" t="s">
        <v>144</v>
      </c>
      <c r="C21" s="153">
        <f>C22+C23+C24</f>
        <v>0</v>
      </c>
      <c r="D21" s="153">
        <f>D22+D23+D24</f>
        <v>0</v>
      </c>
      <c r="E21" s="153">
        <f>E22+E23+E24</f>
        <v>0</v>
      </c>
      <c r="F21" s="153">
        <f>F22+F23+F24</f>
        <v>0</v>
      </c>
      <c r="G21" s="154"/>
      <c r="H21" s="154"/>
      <c r="I21" s="120"/>
      <c r="J21" s="120"/>
    </row>
    <row r="22" spans="1:10" s="121" customFormat="1" ht="15.6">
      <c r="A22" s="133">
        <v>1</v>
      </c>
      <c r="B22" s="134" t="s">
        <v>114</v>
      </c>
      <c r="C22" s="138"/>
      <c r="D22" s="138"/>
      <c r="E22" s="138"/>
      <c r="F22" s="138"/>
      <c r="G22" s="136"/>
      <c r="H22" s="136"/>
      <c r="I22" s="120"/>
      <c r="J22" s="120"/>
    </row>
    <row r="23" spans="1:10" s="121" customFormat="1" ht="15.6">
      <c r="A23" s="133">
        <v>2</v>
      </c>
      <c r="B23" s="134" t="s">
        <v>115</v>
      </c>
      <c r="C23" s="138"/>
      <c r="D23" s="138"/>
      <c r="E23" s="138"/>
      <c r="F23" s="138"/>
      <c r="G23" s="136"/>
      <c r="H23" s="136"/>
      <c r="I23" s="120"/>
      <c r="J23" s="120"/>
    </row>
    <row r="24" spans="1:10" s="121" customFormat="1" ht="20.100000000000001" customHeight="1">
      <c r="A24" s="152">
        <v>3</v>
      </c>
      <c r="B24" s="139" t="s">
        <v>116</v>
      </c>
      <c r="C24" s="140"/>
      <c r="D24" s="140"/>
      <c r="E24" s="140"/>
      <c r="F24" s="140"/>
      <c r="G24" s="151"/>
      <c r="H24" s="151"/>
      <c r="I24" s="120"/>
      <c r="J24" s="120"/>
    </row>
    <row r="25" spans="1:10" s="121" customFormat="1" ht="20.100000000000001" customHeight="1">
      <c r="A25" s="146"/>
      <c r="B25" s="141" t="s">
        <v>83</v>
      </c>
      <c r="C25" s="142"/>
      <c r="D25" s="142"/>
      <c r="E25" s="142"/>
      <c r="F25" s="142"/>
      <c r="G25" s="155"/>
      <c r="H25" s="155"/>
      <c r="I25" s="120"/>
      <c r="J25" s="120"/>
    </row>
    <row r="26" spans="1:10" s="121" customFormat="1" ht="15.6">
      <c r="A26" s="143" t="s">
        <v>64</v>
      </c>
      <c r="B26" s="144" t="s">
        <v>128</v>
      </c>
      <c r="C26" s="135">
        <f t="shared" ref="C26:H26" si="0">C27+C28</f>
        <v>0</v>
      </c>
      <c r="D26" s="135">
        <f t="shared" si="0"/>
        <v>0</v>
      </c>
      <c r="E26" s="135">
        <f t="shared" si="0"/>
        <v>0</v>
      </c>
      <c r="F26" s="135">
        <f t="shared" si="0"/>
        <v>0</v>
      </c>
      <c r="G26" s="148">
        <f t="shared" si="0"/>
        <v>0</v>
      </c>
      <c r="H26" s="148">
        <f t="shared" si="0"/>
        <v>0</v>
      </c>
      <c r="I26" s="120"/>
      <c r="J26" s="120"/>
    </row>
    <row r="27" spans="1:10" s="121" customFormat="1" ht="15.6">
      <c r="A27" s="133">
        <v>1</v>
      </c>
      <c r="B27" s="134" t="s">
        <v>119</v>
      </c>
      <c r="C27" s="138"/>
      <c r="D27" s="138"/>
      <c r="E27" s="138"/>
      <c r="F27" s="138"/>
      <c r="G27" s="136"/>
      <c r="H27" s="136"/>
      <c r="I27" s="120"/>
      <c r="J27" s="120"/>
    </row>
    <row r="28" spans="1:10" s="121" customFormat="1" ht="15.6">
      <c r="A28" s="152">
        <v>2</v>
      </c>
      <c r="B28" s="139" t="s">
        <v>117</v>
      </c>
      <c r="C28" s="140"/>
      <c r="D28" s="140"/>
      <c r="E28" s="140"/>
      <c r="F28" s="140"/>
      <c r="G28" s="157"/>
      <c r="H28" s="157"/>
      <c r="I28" s="120"/>
      <c r="J28" s="120"/>
    </row>
    <row r="29" spans="1:10" s="121" customFormat="1" ht="15.6">
      <c r="A29" s="146"/>
      <c r="B29" s="141" t="s">
        <v>83</v>
      </c>
      <c r="C29" s="142"/>
      <c r="D29" s="142"/>
      <c r="E29" s="142"/>
      <c r="F29" s="142"/>
      <c r="G29" s="149"/>
      <c r="H29" s="149"/>
      <c r="I29" s="120"/>
      <c r="J29" s="120"/>
    </row>
    <row r="30" spans="1:10" s="121" customFormat="1" ht="15.6">
      <c r="A30" s="122" t="s">
        <v>65</v>
      </c>
      <c r="B30" s="158" t="s">
        <v>129</v>
      </c>
      <c r="C30" s="159"/>
      <c r="D30" s="159"/>
      <c r="E30" s="159"/>
      <c r="F30" s="159"/>
      <c r="G30" s="160"/>
      <c r="H30" s="160"/>
      <c r="I30" s="120"/>
      <c r="J30" s="120"/>
    </row>
    <row r="31" spans="1:10" s="121" customFormat="1" ht="15.6">
      <c r="A31" s="162"/>
      <c r="B31" s="163" t="s">
        <v>83</v>
      </c>
      <c r="C31" s="142"/>
      <c r="D31" s="142"/>
      <c r="E31" s="142"/>
      <c r="F31" s="142"/>
      <c r="G31" s="149"/>
      <c r="H31" s="149"/>
      <c r="I31" s="120"/>
      <c r="J31" s="120"/>
    </row>
    <row r="32" spans="1:10" s="132" customFormat="1" ht="15.6">
      <c r="A32" s="143" t="s">
        <v>66</v>
      </c>
      <c r="B32" s="144" t="s">
        <v>84</v>
      </c>
      <c r="C32" s="153">
        <f t="shared" ref="C32:H32" si="1">C33+C34+C35</f>
        <v>0</v>
      </c>
      <c r="D32" s="153">
        <f t="shared" si="1"/>
        <v>0</v>
      </c>
      <c r="E32" s="153">
        <f t="shared" si="1"/>
        <v>0</v>
      </c>
      <c r="F32" s="153">
        <f t="shared" si="1"/>
        <v>0</v>
      </c>
      <c r="G32" s="161">
        <f t="shared" si="1"/>
        <v>0</v>
      </c>
      <c r="H32" s="161">
        <f t="shared" si="1"/>
        <v>0</v>
      </c>
      <c r="I32" s="20"/>
      <c r="J32" s="20"/>
    </row>
    <row r="33" spans="1:10" s="121" customFormat="1" ht="15.6">
      <c r="A33" s="133">
        <v>1</v>
      </c>
      <c r="B33" s="134" t="s">
        <v>120</v>
      </c>
      <c r="C33" s="138"/>
      <c r="D33" s="138"/>
      <c r="E33" s="138"/>
      <c r="F33" s="138"/>
      <c r="G33" s="113"/>
      <c r="H33" s="113"/>
      <c r="I33" s="120"/>
      <c r="J33" s="120"/>
    </row>
    <row r="34" spans="1:10" s="121" customFormat="1" ht="15.6">
      <c r="A34" s="133">
        <v>2</v>
      </c>
      <c r="B34" s="134" t="s">
        <v>141</v>
      </c>
      <c r="C34" s="136"/>
      <c r="D34" s="136"/>
      <c r="E34" s="136"/>
      <c r="F34" s="136"/>
      <c r="G34" s="113"/>
      <c r="H34" s="113"/>
      <c r="I34" s="120"/>
      <c r="J34" s="120"/>
    </row>
    <row r="35" spans="1:10" s="121" customFormat="1" ht="15.6">
      <c r="A35" s="152">
        <v>3</v>
      </c>
      <c r="B35" s="139" t="s">
        <v>121</v>
      </c>
      <c r="C35" s="157"/>
      <c r="D35" s="157"/>
      <c r="E35" s="157"/>
      <c r="F35" s="157"/>
      <c r="G35" s="157"/>
      <c r="H35" s="157"/>
      <c r="I35" s="120"/>
      <c r="J35" s="120"/>
    </row>
    <row r="36" spans="1:10" s="121" customFormat="1" ht="15.6">
      <c r="A36" s="146"/>
      <c r="B36" s="141" t="s">
        <v>83</v>
      </c>
      <c r="C36" s="149"/>
      <c r="D36" s="149"/>
      <c r="E36" s="149"/>
      <c r="F36" s="149"/>
      <c r="G36" s="149"/>
      <c r="H36" s="149"/>
      <c r="I36" s="120"/>
      <c r="J36" s="120"/>
    </row>
    <row r="37" spans="1:10" s="121" customFormat="1" ht="15.6">
      <c r="A37" s="8"/>
      <c r="B37" s="120"/>
      <c r="C37" s="120"/>
      <c r="D37" s="120"/>
      <c r="E37" s="120"/>
      <c r="F37" s="120"/>
      <c r="G37" s="120"/>
      <c r="H37" s="120"/>
      <c r="I37" s="120"/>
      <c r="J37" s="120"/>
    </row>
    <row r="38" spans="1:10" s="121" customFormat="1" ht="16.8">
      <c r="A38" s="239"/>
      <c r="B38" s="239"/>
      <c r="C38" s="239"/>
      <c r="D38" s="1392" t="s">
        <v>216</v>
      </c>
      <c r="E38" s="1392"/>
      <c r="F38" s="1392"/>
      <c r="G38" s="1392"/>
      <c r="H38" s="1392"/>
      <c r="I38" s="1392"/>
      <c r="J38" s="120"/>
    </row>
    <row r="39" spans="1:10" s="121" customFormat="1" ht="15.6">
      <c r="A39" s="1403" t="s">
        <v>215</v>
      </c>
      <c r="B39" s="1403"/>
      <c r="C39" s="227"/>
      <c r="D39" s="1393" t="s">
        <v>576</v>
      </c>
      <c r="E39" s="1393"/>
      <c r="F39" s="1393"/>
      <c r="G39" s="1393"/>
      <c r="H39" s="1393"/>
      <c r="I39" s="1393"/>
      <c r="J39" s="120"/>
    </row>
    <row r="40" spans="1:10" s="121" customFormat="1" ht="15.6">
      <c r="A40" s="8"/>
      <c r="B40" s="61"/>
      <c r="C40" s="120"/>
      <c r="D40" s="120"/>
      <c r="E40" s="120"/>
      <c r="F40" s="120"/>
      <c r="G40" s="116"/>
      <c r="H40" s="120"/>
      <c r="I40" s="120"/>
      <c r="J40" s="120"/>
    </row>
    <row r="41" spans="1:10" ht="15.6">
      <c r="A41" s="118"/>
      <c r="B41" s="117"/>
      <c r="C41" s="117"/>
      <c r="D41" s="117"/>
      <c r="E41" s="117"/>
      <c r="F41" s="117"/>
      <c r="G41" s="117"/>
      <c r="H41" s="117"/>
      <c r="I41" s="117"/>
      <c r="J41" s="117"/>
    </row>
    <row r="42" spans="1:10" ht="15.6">
      <c r="A42" s="118"/>
      <c r="B42" s="117"/>
      <c r="C42" s="117"/>
      <c r="D42" s="117"/>
      <c r="E42" s="117"/>
      <c r="F42" s="117"/>
      <c r="G42" s="117"/>
      <c r="H42" s="117"/>
      <c r="I42" s="117"/>
      <c r="J42" s="117"/>
    </row>
    <row r="43" spans="1:10" ht="15.6">
      <c r="A43" s="118"/>
      <c r="B43" s="117"/>
      <c r="C43" s="117"/>
      <c r="D43" s="117"/>
      <c r="E43" s="117"/>
      <c r="F43" s="117"/>
      <c r="G43" s="117"/>
      <c r="H43" s="117"/>
      <c r="I43" s="117"/>
      <c r="J43" s="117"/>
    </row>
    <row r="44" spans="1:10" ht="15.6">
      <c r="A44" s="118"/>
      <c r="B44" s="117"/>
      <c r="C44" s="117"/>
      <c r="D44" s="117"/>
      <c r="E44" s="117"/>
      <c r="F44" s="117"/>
      <c r="G44" s="117"/>
      <c r="H44" s="117"/>
      <c r="I44" s="117"/>
      <c r="J44" s="117"/>
    </row>
    <row r="45" spans="1:10" ht="15.6">
      <c r="A45" s="118"/>
      <c r="B45" s="117"/>
      <c r="C45" s="117"/>
      <c r="D45" s="117"/>
      <c r="E45" s="117"/>
      <c r="F45" s="117"/>
      <c r="G45" s="117"/>
      <c r="H45" s="117"/>
      <c r="I45" s="117"/>
      <c r="J45" s="117"/>
    </row>
    <row r="46" spans="1:10" ht="15.6">
      <c r="A46" s="118"/>
      <c r="B46" s="117"/>
      <c r="C46" s="117"/>
      <c r="D46" s="117"/>
      <c r="E46" s="117"/>
      <c r="F46" s="117"/>
      <c r="G46" s="117"/>
      <c r="H46" s="117"/>
      <c r="I46" s="117"/>
      <c r="J46" s="117"/>
    </row>
    <row r="47" spans="1:10" ht="15.6">
      <c r="A47" s="118"/>
      <c r="B47" s="117"/>
      <c r="C47" s="117"/>
      <c r="D47" s="117"/>
      <c r="E47" s="117"/>
      <c r="F47" s="117"/>
      <c r="G47" s="117"/>
      <c r="H47" s="117"/>
      <c r="I47" s="117"/>
      <c r="J47" s="117"/>
    </row>
    <row r="48" spans="1:10" ht="15.6">
      <c r="A48" s="118"/>
      <c r="B48" s="117"/>
      <c r="C48" s="117"/>
      <c r="D48" s="117"/>
      <c r="E48" s="117"/>
      <c r="F48" s="117"/>
      <c r="G48" s="117"/>
      <c r="H48" s="117"/>
      <c r="I48" s="117"/>
      <c r="J48" s="117"/>
    </row>
    <row r="49" spans="1:10" ht="15.6">
      <c r="A49" s="118"/>
      <c r="B49" s="117"/>
      <c r="C49" s="117"/>
      <c r="D49" s="117"/>
      <c r="E49" s="117"/>
      <c r="F49" s="117"/>
      <c r="G49" s="117"/>
      <c r="H49" s="117"/>
      <c r="I49" s="117"/>
      <c r="J49" s="117"/>
    </row>
    <row r="50" spans="1:10" ht="15.6">
      <c r="A50" s="118"/>
      <c r="B50" s="117"/>
      <c r="C50" s="117"/>
      <c r="D50" s="117"/>
      <c r="E50" s="117"/>
      <c r="F50" s="117"/>
      <c r="G50" s="117"/>
      <c r="H50" s="117"/>
      <c r="I50" s="117"/>
      <c r="J50" s="117"/>
    </row>
    <row r="51" spans="1:10" ht="15.6">
      <c r="A51" s="118"/>
      <c r="B51" s="117"/>
      <c r="C51" s="117"/>
      <c r="D51" s="117"/>
      <c r="E51" s="117"/>
      <c r="F51" s="117"/>
      <c r="G51" s="117"/>
      <c r="H51" s="117"/>
      <c r="I51" s="117"/>
      <c r="J51" s="117"/>
    </row>
    <row r="52" spans="1:10" ht="15.6">
      <c r="A52" s="118"/>
      <c r="B52" s="117"/>
      <c r="C52" s="117"/>
      <c r="D52" s="117"/>
      <c r="E52" s="117"/>
      <c r="F52" s="117"/>
      <c r="G52" s="117"/>
      <c r="H52" s="117"/>
      <c r="I52" s="117"/>
      <c r="J52" s="117"/>
    </row>
    <row r="53" spans="1:10" ht="15.6">
      <c r="A53" s="118"/>
      <c r="B53" s="117"/>
      <c r="C53" s="117"/>
      <c r="D53" s="117"/>
      <c r="E53" s="117"/>
      <c r="F53" s="117"/>
      <c r="G53" s="117"/>
      <c r="H53" s="117"/>
      <c r="I53" s="117"/>
      <c r="J53" s="117"/>
    </row>
    <row r="54" spans="1:10" ht="15.6">
      <c r="A54" s="118"/>
      <c r="B54" s="117"/>
      <c r="C54" s="117"/>
      <c r="D54" s="117"/>
      <c r="E54" s="117"/>
      <c r="F54" s="117"/>
      <c r="G54" s="117"/>
      <c r="H54" s="117"/>
      <c r="I54" s="117"/>
      <c r="J54" s="117"/>
    </row>
    <row r="55" spans="1:10" ht="15.6">
      <c r="A55" s="118"/>
      <c r="B55" s="117"/>
      <c r="C55" s="117"/>
      <c r="D55" s="117"/>
      <c r="E55" s="117"/>
      <c r="F55" s="117"/>
      <c r="G55" s="117"/>
      <c r="H55" s="117"/>
      <c r="I55" s="117"/>
      <c r="J55" s="117"/>
    </row>
    <row r="56" spans="1:10" ht="15.6">
      <c r="A56" s="118"/>
      <c r="B56" s="117"/>
      <c r="C56" s="117"/>
      <c r="D56" s="117"/>
      <c r="E56" s="117"/>
      <c r="F56" s="117"/>
      <c r="G56" s="117"/>
      <c r="H56" s="117"/>
      <c r="I56" s="117"/>
      <c r="J56" s="117"/>
    </row>
    <row r="57" spans="1:10" ht="15.6">
      <c r="A57" s="118"/>
      <c r="B57" s="117"/>
      <c r="C57" s="117"/>
      <c r="D57" s="117"/>
      <c r="E57" s="117"/>
      <c r="F57" s="117"/>
      <c r="G57" s="117"/>
      <c r="H57" s="117"/>
      <c r="I57" s="117"/>
      <c r="J57" s="117"/>
    </row>
    <row r="58" spans="1:10" ht="15.6">
      <c r="A58" s="118"/>
      <c r="B58" s="117"/>
      <c r="C58" s="117"/>
      <c r="D58" s="117"/>
      <c r="E58" s="117"/>
      <c r="F58" s="117"/>
      <c r="G58" s="117"/>
      <c r="H58" s="117"/>
      <c r="I58" s="117"/>
      <c r="J58" s="117"/>
    </row>
    <row r="59" spans="1:10" ht="15.6">
      <c r="A59" s="118"/>
      <c r="B59" s="117"/>
      <c r="C59" s="117"/>
      <c r="D59" s="117"/>
      <c r="E59" s="117"/>
      <c r="F59" s="117"/>
      <c r="G59" s="117"/>
      <c r="H59" s="117"/>
      <c r="I59" s="117"/>
      <c r="J59" s="117"/>
    </row>
    <row r="60" spans="1:10" ht="15.6">
      <c r="A60" s="118"/>
      <c r="B60" s="117"/>
      <c r="C60" s="117"/>
      <c r="D60" s="117"/>
      <c r="E60" s="117"/>
      <c r="F60" s="117"/>
      <c r="G60" s="117"/>
      <c r="H60" s="117"/>
      <c r="I60" s="117"/>
      <c r="J60" s="117"/>
    </row>
    <row r="61" spans="1:10" ht="15.6">
      <c r="A61" s="118"/>
      <c r="B61" s="117"/>
      <c r="C61" s="117"/>
      <c r="D61" s="117"/>
      <c r="E61" s="117"/>
      <c r="F61" s="117"/>
      <c r="G61" s="117"/>
      <c r="H61" s="117"/>
      <c r="I61" s="117"/>
      <c r="J61" s="117"/>
    </row>
    <row r="62" spans="1:10" ht="15.6">
      <c r="A62" s="118"/>
      <c r="B62" s="117"/>
      <c r="C62" s="117"/>
      <c r="D62" s="117"/>
      <c r="E62" s="117"/>
      <c r="F62" s="117"/>
      <c r="G62" s="117"/>
      <c r="H62" s="117"/>
      <c r="I62" s="117"/>
      <c r="J62" s="117"/>
    </row>
    <row r="63" spans="1:10" ht="15.6">
      <c r="A63" s="118"/>
      <c r="B63" s="117"/>
      <c r="C63" s="117"/>
      <c r="D63" s="117"/>
      <c r="E63" s="117"/>
      <c r="F63" s="117"/>
      <c r="G63" s="117"/>
      <c r="H63" s="117"/>
      <c r="I63" s="117"/>
      <c r="J63" s="117"/>
    </row>
    <row r="64" spans="1:10" ht="15.6">
      <c r="A64" s="118"/>
      <c r="B64" s="117"/>
      <c r="C64" s="117"/>
      <c r="D64" s="117"/>
      <c r="E64" s="117"/>
      <c r="F64" s="117"/>
      <c r="G64" s="117"/>
      <c r="H64" s="117"/>
      <c r="I64" s="117"/>
      <c r="J64" s="117"/>
    </row>
    <row r="65" spans="1:10" ht="15.6">
      <c r="A65" s="118"/>
      <c r="B65" s="117"/>
      <c r="C65" s="117"/>
      <c r="D65" s="117"/>
      <c r="E65" s="117"/>
      <c r="F65" s="117"/>
      <c r="G65" s="117"/>
      <c r="H65" s="117"/>
      <c r="I65" s="117"/>
      <c r="J65" s="117"/>
    </row>
    <row r="66" spans="1:10" ht="15.6">
      <c r="A66" s="118"/>
      <c r="B66" s="117"/>
      <c r="C66" s="117"/>
      <c r="D66" s="117"/>
      <c r="E66" s="117"/>
      <c r="F66" s="117"/>
      <c r="G66" s="117"/>
      <c r="H66" s="117"/>
      <c r="I66" s="117"/>
      <c r="J66" s="117"/>
    </row>
    <row r="67" spans="1:10" ht="15.6">
      <c r="A67" s="118"/>
      <c r="B67" s="117"/>
      <c r="C67" s="117"/>
      <c r="D67" s="117"/>
      <c r="E67" s="117"/>
      <c r="F67" s="117"/>
      <c r="G67" s="117"/>
      <c r="H67" s="117"/>
      <c r="I67" s="117"/>
      <c r="J67" s="117"/>
    </row>
    <row r="68" spans="1:10" ht="15.6">
      <c r="A68" s="118"/>
      <c r="B68" s="117"/>
      <c r="C68" s="117"/>
      <c r="D68" s="117"/>
      <c r="E68" s="117"/>
      <c r="F68" s="117"/>
      <c r="G68" s="117"/>
      <c r="H68" s="117"/>
      <c r="I68" s="117"/>
      <c r="J68" s="117"/>
    </row>
    <row r="69" spans="1:10" ht="15.6">
      <c r="A69" s="118"/>
      <c r="B69" s="117"/>
      <c r="C69" s="117"/>
      <c r="D69" s="117"/>
      <c r="E69" s="117"/>
      <c r="F69" s="117"/>
      <c r="G69" s="117"/>
      <c r="H69" s="117"/>
      <c r="I69" s="117"/>
      <c r="J69" s="117"/>
    </row>
    <row r="70" spans="1:10" ht="15.6">
      <c r="A70" s="118"/>
      <c r="B70" s="117"/>
      <c r="C70" s="117"/>
      <c r="D70" s="117"/>
      <c r="E70" s="117"/>
      <c r="F70" s="117"/>
      <c r="G70" s="117"/>
      <c r="H70" s="117"/>
      <c r="I70" s="117"/>
      <c r="J70" s="117"/>
    </row>
    <row r="71" spans="1:10" ht="15.6">
      <c r="A71" s="118"/>
      <c r="B71" s="117"/>
      <c r="C71" s="117"/>
      <c r="D71" s="117"/>
      <c r="E71" s="117"/>
      <c r="F71" s="117"/>
      <c r="G71" s="117"/>
      <c r="H71" s="117"/>
      <c r="I71" s="117"/>
      <c r="J71" s="117"/>
    </row>
    <row r="72" spans="1:10" ht="15.6">
      <c r="A72" s="118"/>
      <c r="B72" s="117"/>
      <c r="C72" s="117"/>
      <c r="D72" s="117"/>
      <c r="E72" s="117"/>
      <c r="F72" s="117"/>
      <c r="G72" s="117"/>
      <c r="H72" s="117"/>
      <c r="I72" s="117"/>
      <c r="J72" s="117"/>
    </row>
    <row r="73" spans="1:10" ht="15.6">
      <c r="A73" s="118"/>
      <c r="B73" s="117"/>
      <c r="C73" s="117"/>
      <c r="D73" s="117"/>
      <c r="E73" s="117"/>
      <c r="F73" s="117"/>
      <c r="G73" s="117"/>
      <c r="H73" s="117"/>
      <c r="I73" s="117"/>
      <c r="J73" s="117"/>
    </row>
    <row r="74" spans="1:10" ht="15.6">
      <c r="A74" s="118"/>
      <c r="B74" s="117"/>
      <c r="C74" s="117"/>
      <c r="D74" s="117"/>
      <c r="E74" s="117"/>
      <c r="F74" s="117"/>
      <c r="G74" s="117"/>
      <c r="H74" s="117"/>
      <c r="I74" s="117"/>
      <c r="J74" s="117"/>
    </row>
    <row r="75" spans="1:10" ht="15.6">
      <c r="A75" s="118"/>
      <c r="B75" s="117"/>
      <c r="C75" s="117"/>
      <c r="D75" s="117"/>
      <c r="E75" s="117"/>
      <c r="F75" s="117"/>
      <c r="G75" s="117"/>
      <c r="H75" s="117"/>
      <c r="I75" s="117"/>
      <c r="J75" s="117"/>
    </row>
    <row r="76" spans="1:10" ht="15.6">
      <c r="A76" s="118"/>
      <c r="B76" s="117"/>
      <c r="C76" s="117"/>
      <c r="D76" s="117"/>
      <c r="E76" s="117"/>
      <c r="F76" s="117"/>
      <c r="G76" s="117"/>
      <c r="H76" s="117"/>
      <c r="I76" s="117"/>
      <c r="J76" s="117"/>
    </row>
    <row r="77" spans="1:10" ht="15.6">
      <c r="A77" s="118"/>
      <c r="B77" s="117"/>
      <c r="C77" s="117"/>
      <c r="D77" s="117"/>
      <c r="E77" s="117"/>
      <c r="F77" s="117"/>
      <c r="G77" s="117"/>
      <c r="H77" s="117"/>
      <c r="I77" s="117"/>
      <c r="J77" s="117"/>
    </row>
    <row r="78" spans="1:10" ht="15.6">
      <c r="A78" s="118"/>
      <c r="B78" s="117"/>
      <c r="C78" s="117"/>
      <c r="D78" s="117"/>
      <c r="E78" s="117"/>
      <c r="F78" s="117"/>
      <c r="G78" s="117"/>
      <c r="H78" s="117"/>
      <c r="I78" s="117"/>
      <c r="J78" s="117"/>
    </row>
    <row r="79" spans="1:10" ht="15.6">
      <c r="A79" s="118"/>
      <c r="B79" s="117"/>
      <c r="C79" s="117"/>
      <c r="D79" s="117"/>
      <c r="E79" s="117"/>
      <c r="F79" s="117"/>
      <c r="G79" s="117"/>
      <c r="H79" s="117"/>
      <c r="I79" s="117"/>
      <c r="J79" s="117"/>
    </row>
    <row r="80" spans="1:10" ht="15.6">
      <c r="A80" s="118"/>
      <c r="B80" s="117"/>
      <c r="C80" s="117"/>
      <c r="D80" s="117"/>
      <c r="E80" s="117"/>
      <c r="F80" s="117"/>
      <c r="G80" s="117"/>
      <c r="H80" s="117"/>
      <c r="I80" s="117"/>
      <c r="J80" s="117"/>
    </row>
    <row r="81" spans="1:10" ht="15.6">
      <c r="A81" s="118"/>
      <c r="B81" s="117"/>
      <c r="C81" s="117"/>
      <c r="D81" s="117"/>
      <c r="E81" s="117"/>
      <c r="F81" s="117"/>
      <c r="G81" s="117"/>
      <c r="H81" s="117"/>
      <c r="I81" s="117"/>
      <c r="J81" s="117"/>
    </row>
    <row r="82" spans="1:10" ht="15.6">
      <c r="A82" s="118"/>
      <c r="B82" s="117"/>
      <c r="C82" s="117"/>
      <c r="D82" s="117"/>
      <c r="E82" s="117"/>
      <c r="F82" s="117"/>
      <c r="G82" s="117"/>
      <c r="H82" s="117"/>
      <c r="I82" s="117"/>
      <c r="J82" s="117"/>
    </row>
    <row r="83" spans="1:10" ht="15.6">
      <c r="A83" s="118"/>
      <c r="B83" s="117"/>
      <c r="C83" s="117"/>
      <c r="D83" s="117"/>
      <c r="E83" s="117"/>
      <c r="F83" s="117"/>
      <c r="G83" s="117"/>
      <c r="H83" s="117"/>
      <c r="I83" s="117"/>
      <c r="J83" s="117"/>
    </row>
    <row r="84" spans="1:10" ht="15.6">
      <c r="A84" s="118"/>
      <c r="B84" s="117"/>
      <c r="C84" s="117"/>
      <c r="D84" s="117"/>
      <c r="E84" s="117"/>
      <c r="F84" s="117"/>
      <c r="G84" s="117"/>
      <c r="H84" s="117"/>
      <c r="I84" s="117"/>
      <c r="J84" s="117"/>
    </row>
  </sheetData>
  <mergeCells count="10">
    <mergeCell ref="D38:I38"/>
    <mergeCell ref="D39:I39"/>
    <mergeCell ref="A39:B39"/>
    <mergeCell ref="A1:B1"/>
    <mergeCell ref="A2:B2"/>
    <mergeCell ref="A4:H4"/>
    <mergeCell ref="D6:E6"/>
    <mergeCell ref="F6:H6"/>
    <mergeCell ref="F5:H5"/>
    <mergeCell ref="F1:H1"/>
  </mergeCells>
  <pageMargins left="0.87" right="0.2" top="0.54" bottom="0.38" header="0.2" footer="0.2"/>
  <pageSetup orientation="portrait" horizontalDpi="300" verticalDpi="3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8"/>
  <sheetViews>
    <sheetView workbookViewId="0">
      <selection activeCell="I7" sqref="I7:K7"/>
    </sheetView>
  </sheetViews>
  <sheetFormatPr defaultColWidth="9.109375" defaultRowHeight="15"/>
  <cols>
    <col min="1" max="1" width="5.88671875" style="182" customWidth="1"/>
    <col min="2" max="2" width="28.88671875" style="183" bestFit="1" customWidth="1"/>
    <col min="3" max="6" width="10.109375" style="183" customWidth="1"/>
    <col min="7" max="7" width="10.109375" style="180" customWidth="1"/>
    <col min="8" max="8" width="10.109375" style="183" customWidth="1"/>
    <col min="9" max="9" width="10.109375" style="181" customWidth="1"/>
    <col min="10" max="10" width="8.6640625" style="183" customWidth="1"/>
    <col min="11" max="11" width="13.5546875" style="183" customWidth="1"/>
    <col min="12" max="12" width="15.109375" style="183" customWidth="1"/>
    <col min="13" max="13" width="9.109375" style="183"/>
    <col min="14" max="14" width="11.88671875" style="183" customWidth="1"/>
    <col min="15" max="256" width="9.109375" style="183"/>
    <col min="257" max="257" width="5.88671875" style="183" customWidth="1"/>
    <col min="258" max="258" width="28.88671875" style="183" bestFit="1" customWidth="1"/>
    <col min="259" max="266" width="10.109375" style="183" customWidth="1"/>
    <col min="267" max="267" width="18.109375" style="183" bestFit="1" customWidth="1"/>
    <col min="268" max="268" width="15.109375" style="183" customWidth="1"/>
    <col min="269" max="269" width="9.109375" style="183"/>
    <col min="270" max="270" width="11.88671875" style="183" customWidth="1"/>
    <col min="271" max="512" width="9.109375" style="183"/>
    <col min="513" max="513" width="5.88671875" style="183" customWidth="1"/>
    <col min="514" max="514" width="28.88671875" style="183" bestFit="1" customWidth="1"/>
    <col min="515" max="522" width="10.109375" style="183" customWidth="1"/>
    <col min="523" max="523" width="18.109375" style="183" bestFit="1" customWidth="1"/>
    <col min="524" max="524" width="15.109375" style="183" customWidth="1"/>
    <col min="525" max="525" width="9.109375" style="183"/>
    <col min="526" max="526" width="11.88671875" style="183" customWidth="1"/>
    <col min="527" max="768" width="9.109375" style="183"/>
    <col min="769" max="769" width="5.88671875" style="183" customWidth="1"/>
    <col min="770" max="770" width="28.88671875" style="183" bestFit="1" customWidth="1"/>
    <col min="771" max="778" width="10.109375" style="183" customWidth="1"/>
    <col min="779" max="779" width="18.109375" style="183" bestFit="1" customWidth="1"/>
    <col min="780" max="780" width="15.109375" style="183" customWidth="1"/>
    <col min="781" max="781" width="9.109375" style="183"/>
    <col min="782" max="782" width="11.88671875" style="183" customWidth="1"/>
    <col min="783" max="1024" width="9.109375" style="183"/>
    <col min="1025" max="1025" width="5.88671875" style="183" customWidth="1"/>
    <col min="1026" max="1026" width="28.88671875" style="183" bestFit="1" customWidth="1"/>
    <col min="1027" max="1034" width="10.109375" style="183" customWidth="1"/>
    <col min="1035" max="1035" width="18.109375" style="183" bestFit="1" customWidth="1"/>
    <col min="1036" max="1036" width="15.109375" style="183" customWidth="1"/>
    <col min="1037" max="1037" width="9.109375" style="183"/>
    <col min="1038" max="1038" width="11.88671875" style="183" customWidth="1"/>
    <col min="1039" max="1280" width="9.109375" style="183"/>
    <col min="1281" max="1281" width="5.88671875" style="183" customWidth="1"/>
    <col min="1282" max="1282" width="28.88671875" style="183" bestFit="1" customWidth="1"/>
    <col min="1283" max="1290" width="10.109375" style="183" customWidth="1"/>
    <col min="1291" max="1291" width="18.109375" style="183" bestFit="1" customWidth="1"/>
    <col min="1292" max="1292" width="15.109375" style="183" customWidth="1"/>
    <col min="1293" max="1293" width="9.109375" style="183"/>
    <col min="1294" max="1294" width="11.88671875" style="183" customWidth="1"/>
    <col min="1295" max="1536" width="9.109375" style="183"/>
    <col min="1537" max="1537" width="5.88671875" style="183" customWidth="1"/>
    <col min="1538" max="1538" width="28.88671875" style="183" bestFit="1" customWidth="1"/>
    <col min="1539" max="1546" width="10.109375" style="183" customWidth="1"/>
    <col min="1547" max="1547" width="18.109375" style="183" bestFit="1" customWidth="1"/>
    <col min="1548" max="1548" width="15.109375" style="183" customWidth="1"/>
    <col min="1549" max="1549" width="9.109375" style="183"/>
    <col min="1550" max="1550" width="11.88671875" style="183" customWidth="1"/>
    <col min="1551" max="1792" width="9.109375" style="183"/>
    <col min="1793" max="1793" width="5.88671875" style="183" customWidth="1"/>
    <col min="1794" max="1794" width="28.88671875" style="183" bestFit="1" customWidth="1"/>
    <col min="1795" max="1802" width="10.109375" style="183" customWidth="1"/>
    <col min="1803" max="1803" width="18.109375" style="183" bestFit="1" customWidth="1"/>
    <col min="1804" max="1804" width="15.109375" style="183" customWidth="1"/>
    <col min="1805" max="1805" width="9.109375" style="183"/>
    <col min="1806" max="1806" width="11.88671875" style="183" customWidth="1"/>
    <col min="1807" max="2048" width="9.109375" style="183"/>
    <col min="2049" max="2049" width="5.88671875" style="183" customWidth="1"/>
    <col min="2050" max="2050" width="28.88671875" style="183" bestFit="1" customWidth="1"/>
    <col min="2051" max="2058" width="10.109375" style="183" customWidth="1"/>
    <col min="2059" max="2059" width="18.109375" style="183" bestFit="1" customWidth="1"/>
    <col min="2060" max="2060" width="15.109375" style="183" customWidth="1"/>
    <col min="2061" max="2061" width="9.109375" style="183"/>
    <col min="2062" max="2062" width="11.88671875" style="183" customWidth="1"/>
    <col min="2063" max="2304" width="9.109375" style="183"/>
    <col min="2305" max="2305" width="5.88671875" style="183" customWidth="1"/>
    <col min="2306" max="2306" width="28.88671875" style="183" bestFit="1" customWidth="1"/>
    <col min="2307" max="2314" width="10.109375" style="183" customWidth="1"/>
    <col min="2315" max="2315" width="18.109375" style="183" bestFit="1" customWidth="1"/>
    <col min="2316" max="2316" width="15.109375" style="183" customWidth="1"/>
    <col min="2317" max="2317" width="9.109375" style="183"/>
    <col min="2318" max="2318" width="11.88671875" style="183" customWidth="1"/>
    <col min="2319" max="2560" width="9.109375" style="183"/>
    <col min="2561" max="2561" width="5.88671875" style="183" customWidth="1"/>
    <col min="2562" max="2562" width="28.88671875" style="183" bestFit="1" customWidth="1"/>
    <col min="2563" max="2570" width="10.109375" style="183" customWidth="1"/>
    <col min="2571" max="2571" width="18.109375" style="183" bestFit="1" customWidth="1"/>
    <col min="2572" max="2572" width="15.109375" style="183" customWidth="1"/>
    <col min="2573" max="2573" width="9.109375" style="183"/>
    <col min="2574" max="2574" width="11.88671875" style="183" customWidth="1"/>
    <col min="2575" max="2816" width="9.109375" style="183"/>
    <col min="2817" max="2817" width="5.88671875" style="183" customWidth="1"/>
    <col min="2818" max="2818" width="28.88671875" style="183" bestFit="1" customWidth="1"/>
    <col min="2819" max="2826" width="10.109375" style="183" customWidth="1"/>
    <col min="2827" max="2827" width="18.109375" style="183" bestFit="1" customWidth="1"/>
    <col min="2828" max="2828" width="15.109375" style="183" customWidth="1"/>
    <col min="2829" max="2829" width="9.109375" style="183"/>
    <col min="2830" max="2830" width="11.88671875" style="183" customWidth="1"/>
    <col min="2831" max="3072" width="9.109375" style="183"/>
    <col min="3073" max="3073" width="5.88671875" style="183" customWidth="1"/>
    <col min="3074" max="3074" width="28.88671875" style="183" bestFit="1" customWidth="1"/>
    <col min="3075" max="3082" width="10.109375" style="183" customWidth="1"/>
    <col min="3083" max="3083" width="18.109375" style="183" bestFit="1" customWidth="1"/>
    <col min="3084" max="3084" width="15.109375" style="183" customWidth="1"/>
    <col min="3085" max="3085" width="9.109375" style="183"/>
    <col min="3086" max="3086" width="11.88671875" style="183" customWidth="1"/>
    <col min="3087" max="3328" width="9.109375" style="183"/>
    <col min="3329" max="3329" width="5.88671875" style="183" customWidth="1"/>
    <col min="3330" max="3330" width="28.88671875" style="183" bestFit="1" customWidth="1"/>
    <col min="3331" max="3338" width="10.109375" style="183" customWidth="1"/>
    <col min="3339" max="3339" width="18.109375" style="183" bestFit="1" customWidth="1"/>
    <col min="3340" max="3340" width="15.109375" style="183" customWidth="1"/>
    <col min="3341" max="3341" width="9.109375" style="183"/>
    <col min="3342" max="3342" width="11.88671875" style="183" customWidth="1"/>
    <col min="3343" max="3584" width="9.109375" style="183"/>
    <col min="3585" max="3585" width="5.88671875" style="183" customWidth="1"/>
    <col min="3586" max="3586" width="28.88671875" style="183" bestFit="1" customWidth="1"/>
    <col min="3587" max="3594" width="10.109375" style="183" customWidth="1"/>
    <col min="3595" max="3595" width="18.109375" style="183" bestFit="1" customWidth="1"/>
    <col min="3596" max="3596" width="15.109375" style="183" customWidth="1"/>
    <col min="3597" max="3597" width="9.109375" style="183"/>
    <col min="3598" max="3598" width="11.88671875" style="183" customWidth="1"/>
    <col min="3599" max="3840" width="9.109375" style="183"/>
    <col min="3841" max="3841" width="5.88671875" style="183" customWidth="1"/>
    <col min="3842" max="3842" width="28.88671875" style="183" bestFit="1" customWidth="1"/>
    <col min="3843" max="3850" width="10.109375" style="183" customWidth="1"/>
    <col min="3851" max="3851" width="18.109375" style="183" bestFit="1" customWidth="1"/>
    <col min="3852" max="3852" width="15.109375" style="183" customWidth="1"/>
    <col min="3853" max="3853" width="9.109375" style="183"/>
    <col min="3854" max="3854" width="11.88671875" style="183" customWidth="1"/>
    <col min="3855" max="4096" width="9.109375" style="183"/>
    <col min="4097" max="4097" width="5.88671875" style="183" customWidth="1"/>
    <col min="4098" max="4098" width="28.88671875" style="183" bestFit="1" customWidth="1"/>
    <col min="4099" max="4106" width="10.109375" style="183" customWidth="1"/>
    <col min="4107" max="4107" width="18.109375" style="183" bestFit="1" customWidth="1"/>
    <col min="4108" max="4108" width="15.109375" style="183" customWidth="1"/>
    <col min="4109" max="4109" width="9.109375" style="183"/>
    <col min="4110" max="4110" width="11.88671875" style="183" customWidth="1"/>
    <col min="4111" max="4352" width="9.109375" style="183"/>
    <col min="4353" max="4353" width="5.88671875" style="183" customWidth="1"/>
    <col min="4354" max="4354" width="28.88671875" style="183" bestFit="1" customWidth="1"/>
    <col min="4355" max="4362" width="10.109375" style="183" customWidth="1"/>
    <col min="4363" max="4363" width="18.109375" style="183" bestFit="1" customWidth="1"/>
    <col min="4364" max="4364" width="15.109375" style="183" customWidth="1"/>
    <col min="4365" max="4365" width="9.109375" style="183"/>
    <col min="4366" max="4366" width="11.88671875" style="183" customWidth="1"/>
    <col min="4367" max="4608" width="9.109375" style="183"/>
    <col min="4609" max="4609" width="5.88671875" style="183" customWidth="1"/>
    <col min="4610" max="4610" width="28.88671875" style="183" bestFit="1" customWidth="1"/>
    <col min="4611" max="4618" width="10.109375" style="183" customWidth="1"/>
    <col min="4619" max="4619" width="18.109375" style="183" bestFit="1" customWidth="1"/>
    <col min="4620" max="4620" width="15.109375" style="183" customWidth="1"/>
    <col min="4621" max="4621" width="9.109375" style="183"/>
    <col min="4622" max="4622" width="11.88671875" style="183" customWidth="1"/>
    <col min="4623" max="4864" width="9.109375" style="183"/>
    <col min="4865" max="4865" width="5.88671875" style="183" customWidth="1"/>
    <col min="4866" max="4866" width="28.88671875" style="183" bestFit="1" customWidth="1"/>
    <col min="4867" max="4874" width="10.109375" style="183" customWidth="1"/>
    <col min="4875" max="4875" width="18.109375" style="183" bestFit="1" customWidth="1"/>
    <col min="4876" max="4876" width="15.109375" style="183" customWidth="1"/>
    <col min="4877" max="4877" width="9.109375" style="183"/>
    <col min="4878" max="4878" width="11.88671875" style="183" customWidth="1"/>
    <col min="4879" max="5120" width="9.109375" style="183"/>
    <col min="5121" max="5121" width="5.88671875" style="183" customWidth="1"/>
    <col min="5122" max="5122" width="28.88671875" style="183" bestFit="1" customWidth="1"/>
    <col min="5123" max="5130" width="10.109375" style="183" customWidth="1"/>
    <col min="5131" max="5131" width="18.109375" style="183" bestFit="1" customWidth="1"/>
    <col min="5132" max="5132" width="15.109375" style="183" customWidth="1"/>
    <col min="5133" max="5133" width="9.109375" style="183"/>
    <col min="5134" max="5134" width="11.88671875" style="183" customWidth="1"/>
    <col min="5135" max="5376" width="9.109375" style="183"/>
    <col min="5377" max="5377" width="5.88671875" style="183" customWidth="1"/>
    <col min="5378" max="5378" width="28.88671875" style="183" bestFit="1" customWidth="1"/>
    <col min="5379" max="5386" width="10.109375" style="183" customWidth="1"/>
    <col min="5387" max="5387" width="18.109375" style="183" bestFit="1" customWidth="1"/>
    <col min="5388" max="5388" width="15.109375" style="183" customWidth="1"/>
    <col min="5389" max="5389" width="9.109375" style="183"/>
    <col min="5390" max="5390" width="11.88671875" style="183" customWidth="1"/>
    <col min="5391" max="5632" width="9.109375" style="183"/>
    <col min="5633" max="5633" width="5.88671875" style="183" customWidth="1"/>
    <col min="5634" max="5634" width="28.88671875" style="183" bestFit="1" customWidth="1"/>
    <col min="5635" max="5642" width="10.109375" style="183" customWidth="1"/>
    <col min="5643" max="5643" width="18.109375" style="183" bestFit="1" customWidth="1"/>
    <col min="5644" max="5644" width="15.109375" style="183" customWidth="1"/>
    <col min="5645" max="5645" width="9.109375" style="183"/>
    <col min="5646" max="5646" width="11.88671875" style="183" customWidth="1"/>
    <col min="5647" max="5888" width="9.109375" style="183"/>
    <col min="5889" max="5889" width="5.88671875" style="183" customWidth="1"/>
    <col min="5890" max="5890" width="28.88671875" style="183" bestFit="1" customWidth="1"/>
    <col min="5891" max="5898" width="10.109375" style="183" customWidth="1"/>
    <col min="5899" max="5899" width="18.109375" style="183" bestFit="1" customWidth="1"/>
    <col min="5900" max="5900" width="15.109375" style="183" customWidth="1"/>
    <col min="5901" max="5901" width="9.109375" style="183"/>
    <col min="5902" max="5902" width="11.88671875" style="183" customWidth="1"/>
    <col min="5903" max="6144" width="9.109375" style="183"/>
    <col min="6145" max="6145" width="5.88671875" style="183" customWidth="1"/>
    <col min="6146" max="6146" width="28.88671875" style="183" bestFit="1" customWidth="1"/>
    <col min="6147" max="6154" width="10.109375" style="183" customWidth="1"/>
    <col min="6155" max="6155" width="18.109375" style="183" bestFit="1" customWidth="1"/>
    <col min="6156" max="6156" width="15.109375" style="183" customWidth="1"/>
    <col min="6157" max="6157" width="9.109375" style="183"/>
    <col min="6158" max="6158" width="11.88671875" style="183" customWidth="1"/>
    <col min="6159" max="6400" width="9.109375" style="183"/>
    <col min="6401" max="6401" width="5.88671875" style="183" customWidth="1"/>
    <col min="6402" max="6402" width="28.88671875" style="183" bestFit="1" customWidth="1"/>
    <col min="6403" max="6410" width="10.109375" style="183" customWidth="1"/>
    <col min="6411" max="6411" width="18.109375" style="183" bestFit="1" customWidth="1"/>
    <col min="6412" max="6412" width="15.109375" style="183" customWidth="1"/>
    <col min="6413" max="6413" width="9.109375" style="183"/>
    <col min="6414" max="6414" width="11.88671875" style="183" customWidth="1"/>
    <col min="6415" max="6656" width="9.109375" style="183"/>
    <col min="6657" max="6657" width="5.88671875" style="183" customWidth="1"/>
    <col min="6658" max="6658" width="28.88671875" style="183" bestFit="1" customWidth="1"/>
    <col min="6659" max="6666" width="10.109375" style="183" customWidth="1"/>
    <col min="6667" max="6667" width="18.109375" style="183" bestFit="1" customWidth="1"/>
    <col min="6668" max="6668" width="15.109375" style="183" customWidth="1"/>
    <col min="6669" max="6669" width="9.109375" style="183"/>
    <col min="6670" max="6670" width="11.88671875" style="183" customWidth="1"/>
    <col min="6671" max="6912" width="9.109375" style="183"/>
    <col min="6913" max="6913" width="5.88671875" style="183" customWidth="1"/>
    <col min="6914" max="6914" width="28.88671875" style="183" bestFit="1" customWidth="1"/>
    <col min="6915" max="6922" width="10.109375" style="183" customWidth="1"/>
    <col min="6923" max="6923" width="18.109375" style="183" bestFit="1" customWidth="1"/>
    <col min="6924" max="6924" width="15.109375" style="183" customWidth="1"/>
    <col min="6925" max="6925" width="9.109375" style="183"/>
    <col min="6926" max="6926" width="11.88671875" style="183" customWidth="1"/>
    <col min="6927" max="7168" width="9.109375" style="183"/>
    <col min="7169" max="7169" width="5.88671875" style="183" customWidth="1"/>
    <col min="7170" max="7170" width="28.88671875" style="183" bestFit="1" customWidth="1"/>
    <col min="7171" max="7178" width="10.109375" style="183" customWidth="1"/>
    <col min="7179" max="7179" width="18.109375" style="183" bestFit="1" customWidth="1"/>
    <col min="7180" max="7180" width="15.109375" style="183" customWidth="1"/>
    <col min="7181" max="7181" width="9.109375" style="183"/>
    <col min="7182" max="7182" width="11.88671875" style="183" customWidth="1"/>
    <col min="7183" max="7424" width="9.109375" style="183"/>
    <col min="7425" max="7425" width="5.88671875" style="183" customWidth="1"/>
    <col min="7426" max="7426" width="28.88671875" style="183" bestFit="1" customWidth="1"/>
    <col min="7427" max="7434" width="10.109375" style="183" customWidth="1"/>
    <col min="7435" max="7435" width="18.109375" style="183" bestFit="1" customWidth="1"/>
    <col min="7436" max="7436" width="15.109375" style="183" customWidth="1"/>
    <col min="7437" max="7437" width="9.109375" style="183"/>
    <col min="7438" max="7438" width="11.88671875" style="183" customWidth="1"/>
    <col min="7439" max="7680" width="9.109375" style="183"/>
    <col min="7681" max="7681" width="5.88671875" style="183" customWidth="1"/>
    <col min="7682" max="7682" width="28.88671875" style="183" bestFit="1" customWidth="1"/>
    <col min="7683" max="7690" width="10.109375" style="183" customWidth="1"/>
    <col min="7691" max="7691" width="18.109375" style="183" bestFit="1" customWidth="1"/>
    <col min="7692" max="7692" width="15.109375" style="183" customWidth="1"/>
    <col min="7693" max="7693" width="9.109375" style="183"/>
    <col min="7694" max="7694" width="11.88671875" style="183" customWidth="1"/>
    <col min="7695" max="7936" width="9.109375" style="183"/>
    <col min="7937" max="7937" width="5.88671875" style="183" customWidth="1"/>
    <col min="7938" max="7938" width="28.88671875" style="183" bestFit="1" customWidth="1"/>
    <col min="7939" max="7946" width="10.109375" style="183" customWidth="1"/>
    <col min="7947" max="7947" width="18.109375" style="183" bestFit="1" customWidth="1"/>
    <col min="7948" max="7948" width="15.109375" style="183" customWidth="1"/>
    <col min="7949" max="7949" width="9.109375" style="183"/>
    <col min="7950" max="7950" width="11.88671875" style="183" customWidth="1"/>
    <col min="7951" max="8192" width="9.109375" style="183"/>
    <col min="8193" max="8193" width="5.88671875" style="183" customWidth="1"/>
    <col min="8194" max="8194" width="28.88671875" style="183" bestFit="1" customWidth="1"/>
    <col min="8195" max="8202" width="10.109375" style="183" customWidth="1"/>
    <col min="8203" max="8203" width="18.109375" style="183" bestFit="1" customWidth="1"/>
    <col min="8204" max="8204" width="15.109375" style="183" customWidth="1"/>
    <col min="8205" max="8205" width="9.109375" style="183"/>
    <col min="8206" max="8206" width="11.88671875" style="183" customWidth="1"/>
    <col min="8207" max="8448" width="9.109375" style="183"/>
    <col min="8449" max="8449" width="5.88671875" style="183" customWidth="1"/>
    <col min="8450" max="8450" width="28.88671875" style="183" bestFit="1" customWidth="1"/>
    <col min="8451" max="8458" width="10.109375" style="183" customWidth="1"/>
    <col min="8459" max="8459" width="18.109375" style="183" bestFit="1" customWidth="1"/>
    <col min="8460" max="8460" width="15.109375" style="183" customWidth="1"/>
    <col min="8461" max="8461" width="9.109375" style="183"/>
    <col min="8462" max="8462" width="11.88671875" style="183" customWidth="1"/>
    <col min="8463" max="8704" width="9.109375" style="183"/>
    <col min="8705" max="8705" width="5.88671875" style="183" customWidth="1"/>
    <col min="8706" max="8706" width="28.88671875" style="183" bestFit="1" customWidth="1"/>
    <col min="8707" max="8714" width="10.109375" style="183" customWidth="1"/>
    <col min="8715" max="8715" width="18.109375" style="183" bestFit="1" customWidth="1"/>
    <col min="8716" max="8716" width="15.109375" style="183" customWidth="1"/>
    <col min="8717" max="8717" width="9.109375" style="183"/>
    <col min="8718" max="8718" width="11.88671875" style="183" customWidth="1"/>
    <col min="8719" max="8960" width="9.109375" style="183"/>
    <col min="8961" max="8961" width="5.88671875" style="183" customWidth="1"/>
    <col min="8962" max="8962" width="28.88671875" style="183" bestFit="1" customWidth="1"/>
    <col min="8963" max="8970" width="10.109375" style="183" customWidth="1"/>
    <col min="8971" max="8971" width="18.109375" style="183" bestFit="1" customWidth="1"/>
    <col min="8972" max="8972" width="15.109375" style="183" customWidth="1"/>
    <col min="8973" max="8973" width="9.109375" style="183"/>
    <col min="8974" max="8974" width="11.88671875" style="183" customWidth="1"/>
    <col min="8975" max="9216" width="9.109375" style="183"/>
    <col min="9217" max="9217" width="5.88671875" style="183" customWidth="1"/>
    <col min="9218" max="9218" width="28.88671875" style="183" bestFit="1" customWidth="1"/>
    <col min="9219" max="9226" width="10.109375" style="183" customWidth="1"/>
    <col min="9227" max="9227" width="18.109375" style="183" bestFit="1" customWidth="1"/>
    <col min="9228" max="9228" width="15.109375" style="183" customWidth="1"/>
    <col min="9229" max="9229" width="9.109375" style="183"/>
    <col min="9230" max="9230" width="11.88671875" style="183" customWidth="1"/>
    <col min="9231" max="9472" width="9.109375" style="183"/>
    <col min="9473" max="9473" width="5.88671875" style="183" customWidth="1"/>
    <col min="9474" max="9474" width="28.88671875" style="183" bestFit="1" customWidth="1"/>
    <col min="9475" max="9482" width="10.109375" style="183" customWidth="1"/>
    <col min="9483" max="9483" width="18.109375" style="183" bestFit="1" customWidth="1"/>
    <col min="9484" max="9484" width="15.109375" style="183" customWidth="1"/>
    <col min="9485" max="9485" width="9.109375" style="183"/>
    <col min="9486" max="9486" width="11.88671875" style="183" customWidth="1"/>
    <col min="9487" max="9728" width="9.109375" style="183"/>
    <col min="9729" max="9729" width="5.88671875" style="183" customWidth="1"/>
    <col min="9730" max="9730" width="28.88671875" style="183" bestFit="1" customWidth="1"/>
    <col min="9731" max="9738" width="10.109375" style="183" customWidth="1"/>
    <col min="9739" max="9739" width="18.109375" style="183" bestFit="1" customWidth="1"/>
    <col min="9740" max="9740" width="15.109375" style="183" customWidth="1"/>
    <col min="9741" max="9741" width="9.109375" style="183"/>
    <col min="9742" max="9742" width="11.88671875" style="183" customWidth="1"/>
    <col min="9743" max="9984" width="9.109375" style="183"/>
    <col min="9985" max="9985" width="5.88671875" style="183" customWidth="1"/>
    <col min="9986" max="9986" width="28.88671875" style="183" bestFit="1" customWidth="1"/>
    <col min="9987" max="9994" width="10.109375" style="183" customWidth="1"/>
    <col min="9995" max="9995" width="18.109375" style="183" bestFit="1" customWidth="1"/>
    <col min="9996" max="9996" width="15.109375" style="183" customWidth="1"/>
    <col min="9997" max="9997" width="9.109375" style="183"/>
    <col min="9998" max="9998" width="11.88671875" style="183" customWidth="1"/>
    <col min="9999" max="10240" width="9.109375" style="183"/>
    <col min="10241" max="10241" width="5.88671875" style="183" customWidth="1"/>
    <col min="10242" max="10242" width="28.88671875" style="183" bestFit="1" customWidth="1"/>
    <col min="10243" max="10250" width="10.109375" style="183" customWidth="1"/>
    <col min="10251" max="10251" width="18.109375" style="183" bestFit="1" customWidth="1"/>
    <col min="10252" max="10252" width="15.109375" style="183" customWidth="1"/>
    <col min="10253" max="10253" width="9.109375" style="183"/>
    <col min="10254" max="10254" width="11.88671875" style="183" customWidth="1"/>
    <col min="10255" max="10496" width="9.109375" style="183"/>
    <col min="10497" max="10497" width="5.88671875" style="183" customWidth="1"/>
    <col min="10498" max="10498" width="28.88671875" style="183" bestFit="1" customWidth="1"/>
    <col min="10499" max="10506" width="10.109375" style="183" customWidth="1"/>
    <col min="10507" max="10507" width="18.109375" style="183" bestFit="1" customWidth="1"/>
    <col min="10508" max="10508" width="15.109375" style="183" customWidth="1"/>
    <col min="10509" max="10509" width="9.109375" style="183"/>
    <col min="10510" max="10510" width="11.88671875" style="183" customWidth="1"/>
    <col min="10511" max="10752" width="9.109375" style="183"/>
    <col min="10753" max="10753" width="5.88671875" style="183" customWidth="1"/>
    <col min="10754" max="10754" width="28.88671875" style="183" bestFit="1" customWidth="1"/>
    <col min="10755" max="10762" width="10.109375" style="183" customWidth="1"/>
    <col min="10763" max="10763" width="18.109375" style="183" bestFit="1" customWidth="1"/>
    <col min="10764" max="10764" width="15.109375" style="183" customWidth="1"/>
    <col min="10765" max="10765" width="9.109375" style="183"/>
    <col min="10766" max="10766" width="11.88671875" style="183" customWidth="1"/>
    <col min="10767" max="11008" width="9.109375" style="183"/>
    <col min="11009" max="11009" width="5.88671875" style="183" customWidth="1"/>
    <col min="11010" max="11010" width="28.88671875" style="183" bestFit="1" customWidth="1"/>
    <col min="11011" max="11018" width="10.109375" style="183" customWidth="1"/>
    <col min="11019" max="11019" width="18.109375" style="183" bestFit="1" customWidth="1"/>
    <col min="11020" max="11020" width="15.109375" style="183" customWidth="1"/>
    <col min="11021" max="11021" width="9.109375" style="183"/>
    <col min="11022" max="11022" width="11.88671875" style="183" customWidth="1"/>
    <col min="11023" max="11264" width="9.109375" style="183"/>
    <col min="11265" max="11265" width="5.88671875" style="183" customWidth="1"/>
    <col min="11266" max="11266" width="28.88671875" style="183" bestFit="1" customWidth="1"/>
    <col min="11267" max="11274" width="10.109375" style="183" customWidth="1"/>
    <col min="11275" max="11275" width="18.109375" style="183" bestFit="1" customWidth="1"/>
    <col min="11276" max="11276" width="15.109375" style="183" customWidth="1"/>
    <col min="11277" max="11277" width="9.109375" style="183"/>
    <col min="11278" max="11278" width="11.88671875" style="183" customWidth="1"/>
    <col min="11279" max="11520" width="9.109375" style="183"/>
    <col min="11521" max="11521" width="5.88671875" style="183" customWidth="1"/>
    <col min="11522" max="11522" width="28.88671875" style="183" bestFit="1" customWidth="1"/>
    <col min="11523" max="11530" width="10.109375" style="183" customWidth="1"/>
    <col min="11531" max="11531" width="18.109375" style="183" bestFit="1" customWidth="1"/>
    <col min="11532" max="11532" width="15.109375" style="183" customWidth="1"/>
    <col min="11533" max="11533" width="9.109375" style="183"/>
    <col min="11534" max="11534" width="11.88671875" style="183" customWidth="1"/>
    <col min="11535" max="11776" width="9.109375" style="183"/>
    <col min="11777" max="11777" width="5.88671875" style="183" customWidth="1"/>
    <col min="11778" max="11778" width="28.88671875" style="183" bestFit="1" customWidth="1"/>
    <col min="11779" max="11786" width="10.109375" style="183" customWidth="1"/>
    <col min="11787" max="11787" width="18.109375" style="183" bestFit="1" customWidth="1"/>
    <col min="11788" max="11788" width="15.109375" style="183" customWidth="1"/>
    <col min="11789" max="11789" width="9.109375" style="183"/>
    <col min="11790" max="11790" width="11.88671875" style="183" customWidth="1"/>
    <col min="11791" max="12032" width="9.109375" style="183"/>
    <col min="12033" max="12033" width="5.88671875" style="183" customWidth="1"/>
    <col min="12034" max="12034" width="28.88671875" style="183" bestFit="1" customWidth="1"/>
    <col min="12035" max="12042" width="10.109375" style="183" customWidth="1"/>
    <col min="12043" max="12043" width="18.109375" style="183" bestFit="1" customWidth="1"/>
    <col min="12044" max="12044" width="15.109375" style="183" customWidth="1"/>
    <col min="12045" max="12045" width="9.109375" style="183"/>
    <col min="12046" max="12046" width="11.88671875" style="183" customWidth="1"/>
    <col min="12047" max="12288" width="9.109375" style="183"/>
    <col min="12289" max="12289" width="5.88671875" style="183" customWidth="1"/>
    <col min="12290" max="12290" width="28.88671875" style="183" bestFit="1" customWidth="1"/>
    <col min="12291" max="12298" width="10.109375" style="183" customWidth="1"/>
    <col min="12299" max="12299" width="18.109375" style="183" bestFit="1" customWidth="1"/>
    <col min="12300" max="12300" width="15.109375" style="183" customWidth="1"/>
    <col min="12301" max="12301" width="9.109375" style="183"/>
    <col min="12302" max="12302" width="11.88671875" style="183" customWidth="1"/>
    <col min="12303" max="12544" width="9.109375" style="183"/>
    <col min="12545" max="12545" width="5.88671875" style="183" customWidth="1"/>
    <col min="12546" max="12546" width="28.88671875" style="183" bestFit="1" customWidth="1"/>
    <col min="12547" max="12554" width="10.109375" style="183" customWidth="1"/>
    <col min="12555" max="12555" width="18.109375" style="183" bestFit="1" customWidth="1"/>
    <col min="12556" max="12556" width="15.109375" style="183" customWidth="1"/>
    <col min="12557" max="12557" width="9.109375" style="183"/>
    <col min="12558" max="12558" width="11.88671875" style="183" customWidth="1"/>
    <col min="12559" max="12800" width="9.109375" style="183"/>
    <col min="12801" max="12801" width="5.88671875" style="183" customWidth="1"/>
    <col min="12802" max="12802" width="28.88671875" style="183" bestFit="1" customWidth="1"/>
    <col min="12803" max="12810" width="10.109375" style="183" customWidth="1"/>
    <col min="12811" max="12811" width="18.109375" style="183" bestFit="1" customWidth="1"/>
    <col min="12812" max="12812" width="15.109375" style="183" customWidth="1"/>
    <col min="12813" max="12813" width="9.109375" style="183"/>
    <col min="12814" max="12814" width="11.88671875" style="183" customWidth="1"/>
    <col min="12815" max="13056" width="9.109375" style="183"/>
    <col min="13057" max="13057" width="5.88671875" style="183" customWidth="1"/>
    <col min="13058" max="13058" width="28.88671875" style="183" bestFit="1" customWidth="1"/>
    <col min="13059" max="13066" width="10.109375" style="183" customWidth="1"/>
    <col min="13067" max="13067" width="18.109375" style="183" bestFit="1" customWidth="1"/>
    <col min="13068" max="13068" width="15.109375" style="183" customWidth="1"/>
    <col min="13069" max="13069" width="9.109375" style="183"/>
    <col min="13070" max="13070" width="11.88671875" style="183" customWidth="1"/>
    <col min="13071" max="13312" width="9.109375" style="183"/>
    <col min="13313" max="13313" width="5.88671875" style="183" customWidth="1"/>
    <col min="13314" max="13314" width="28.88671875" style="183" bestFit="1" customWidth="1"/>
    <col min="13315" max="13322" width="10.109375" style="183" customWidth="1"/>
    <col min="13323" max="13323" width="18.109375" style="183" bestFit="1" customWidth="1"/>
    <col min="13324" max="13324" width="15.109375" style="183" customWidth="1"/>
    <col min="13325" max="13325" width="9.109375" style="183"/>
    <col min="13326" max="13326" width="11.88671875" style="183" customWidth="1"/>
    <col min="13327" max="13568" width="9.109375" style="183"/>
    <col min="13569" max="13569" width="5.88671875" style="183" customWidth="1"/>
    <col min="13570" max="13570" width="28.88671875" style="183" bestFit="1" customWidth="1"/>
    <col min="13571" max="13578" width="10.109375" style="183" customWidth="1"/>
    <col min="13579" max="13579" width="18.109375" style="183" bestFit="1" customWidth="1"/>
    <col min="13580" max="13580" width="15.109375" style="183" customWidth="1"/>
    <col min="13581" max="13581" width="9.109375" style="183"/>
    <col min="13582" max="13582" width="11.88671875" style="183" customWidth="1"/>
    <col min="13583" max="13824" width="9.109375" style="183"/>
    <col min="13825" max="13825" width="5.88671875" style="183" customWidth="1"/>
    <col min="13826" max="13826" width="28.88671875" style="183" bestFit="1" customWidth="1"/>
    <col min="13827" max="13834" width="10.109375" style="183" customWidth="1"/>
    <col min="13835" max="13835" width="18.109375" style="183" bestFit="1" customWidth="1"/>
    <col min="13836" max="13836" width="15.109375" style="183" customWidth="1"/>
    <col min="13837" max="13837" width="9.109375" style="183"/>
    <col min="13838" max="13838" width="11.88671875" style="183" customWidth="1"/>
    <col min="13839" max="14080" width="9.109375" style="183"/>
    <col min="14081" max="14081" width="5.88671875" style="183" customWidth="1"/>
    <col min="14082" max="14082" width="28.88671875" style="183" bestFit="1" customWidth="1"/>
    <col min="14083" max="14090" width="10.109375" style="183" customWidth="1"/>
    <col min="14091" max="14091" width="18.109375" style="183" bestFit="1" customWidth="1"/>
    <col min="14092" max="14092" width="15.109375" style="183" customWidth="1"/>
    <col min="14093" max="14093" width="9.109375" style="183"/>
    <col min="14094" max="14094" width="11.88671875" style="183" customWidth="1"/>
    <col min="14095" max="14336" width="9.109375" style="183"/>
    <col min="14337" max="14337" width="5.88671875" style="183" customWidth="1"/>
    <col min="14338" max="14338" width="28.88671875" style="183" bestFit="1" customWidth="1"/>
    <col min="14339" max="14346" width="10.109375" style="183" customWidth="1"/>
    <col min="14347" max="14347" width="18.109375" style="183" bestFit="1" customWidth="1"/>
    <col min="14348" max="14348" width="15.109375" style="183" customWidth="1"/>
    <col min="14349" max="14349" width="9.109375" style="183"/>
    <col min="14350" max="14350" width="11.88671875" style="183" customWidth="1"/>
    <col min="14351" max="14592" width="9.109375" style="183"/>
    <col min="14593" max="14593" width="5.88671875" style="183" customWidth="1"/>
    <col min="14594" max="14594" width="28.88671875" style="183" bestFit="1" customWidth="1"/>
    <col min="14595" max="14602" width="10.109375" style="183" customWidth="1"/>
    <col min="14603" max="14603" width="18.109375" style="183" bestFit="1" customWidth="1"/>
    <col min="14604" max="14604" width="15.109375" style="183" customWidth="1"/>
    <col min="14605" max="14605" width="9.109375" style="183"/>
    <col min="14606" max="14606" width="11.88671875" style="183" customWidth="1"/>
    <col min="14607" max="14848" width="9.109375" style="183"/>
    <col min="14849" max="14849" width="5.88671875" style="183" customWidth="1"/>
    <col min="14850" max="14850" width="28.88671875" style="183" bestFit="1" customWidth="1"/>
    <col min="14851" max="14858" width="10.109375" style="183" customWidth="1"/>
    <col min="14859" max="14859" width="18.109375" style="183" bestFit="1" customWidth="1"/>
    <col min="14860" max="14860" width="15.109375" style="183" customWidth="1"/>
    <col min="14861" max="14861" width="9.109375" style="183"/>
    <col min="14862" max="14862" width="11.88671875" style="183" customWidth="1"/>
    <col min="14863" max="15104" width="9.109375" style="183"/>
    <col min="15105" max="15105" width="5.88671875" style="183" customWidth="1"/>
    <col min="15106" max="15106" width="28.88671875" style="183" bestFit="1" customWidth="1"/>
    <col min="15107" max="15114" width="10.109375" style="183" customWidth="1"/>
    <col min="15115" max="15115" width="18.109375" style="183" bestFit="1" customWidth="1"/>
    <col min="15116" max="15116" width="15.109375" style="183" customWidth="1"/>
    <col min="15117" max="15117" width="9.109375" style="183"/>
    <col min="15118" max="15118" width="11.88671875" style="183" customWidth="1"/>
    <col min="15119" max="15360" width="9.109375" style="183"/>
    <col min="15361" max="15361" width="5.88671875" style="183" customWidth="1"/>
    <col min="15362" max="15362" width="28.88671875" style="183" bestFit="1" customWidth="1"/>
    <col min="15363" max="15370" width="10.109375" style="183" customWidth="1"/>
    <col min="15371" max="15371" width="18.109375" style="183" bestFit="1" customWidth="1"/>
    <col min="15372" max="15372" width="15.109375" style="183" customWidth="1"/>
    <col min="15373" max="15373" width="9.109375" style="183"/>
    <col min="15374" max="15374" width="11.88671875" style="183" customWidth="1"/>
    <col min="15375" max="15616" width="9.109375" style="183"/>
    <col min="15617" max="15617" width="5.88671875" style="183" customWidth="1"/>
    <col min="15618" max="15618" width="28.88671875" style="183" bestFit="1" customWidth="1"/>
    <col min="15619" max="15626" width="10.109375" style="183" customWidth="1"/>
    <col min="15627" max="15627" width="18.109375" style="183" bestFit="1" customWidth="1"/>
    <col min="15628" max="15628" width="15.109375" style="183" customWidth="1"/>
    <col min="15629" max="15629" width="9.109375" style="183"/>
    <col min="15630" max="15630" width="11.88671875" style="183" customWidth="1"/>
    <col min="15631" max="15872" width="9.109375" style="183"/>
    <col min="15873" max="15873" width="5.88671875" style="183" customWidth="1"/>
    <col min="15874" max="15874" width="28.88671875" style="183" bestFit="1" customWidth="1"/>
    <col min="15875" max="15882" width="10.109375" style="183" customWidth="1"/>
    <col min="15883" max="15883" width="18.109375" style="183" bestFit="1" customWidth="1"/>
    <col min="15884" max="15884" width="15.109375" style="183" customWidth="1"/>
    <col min="15885" max="15885" width="9.109375" style="183"/>
    <col min="15886" max="15886" width="11.88671875" style="183" customWidth="1"/>
    <col min="15887" max="16128" width="9.109375" style="183"/>
    <col min="16129" max="16129" width="5.88671875" style="183" customWidth="1"/>
    <col min="16130" max="16130" width="28.88671875" style="183" bestFit="1" customWidth="1"/>
    <col min="16131" max="16138" width="10.109375" style="183" customWidth="1"/>
    <col min="16139" max="16139" width="18.109375" style="183" bestFit="1" customWidth="1"/>
    <col min="16140" max="16140" width="15.109375" style="183" customWidth="1"/>
    <col min="16141" max="16141" width="9.109375" style="183"/>
    <col min="16142" max="16142" width="11.88671875" style="183" customWidth="1"/>
    <col min="16143" max="16384" width="9.109375" style="183"/>
  </cols>
  <sheetData>
    <row r="1" spans="1:12" s="164" customFormat="1" ht="15.6">
      <c r="A1" s="1417" t="s">
        <v>86</v>
      </c>
      <c r="B1" s="1417"/>
      <c r="C1" s="1417"/>
      <c r="D1" s="1417"/>
      <c r="G1" s="165"/>
      <c r="I1" s="166"/>
      <c r="J1" s="1418" t="s">
        <v>557</v>
      </c>
      <c r="K1" s="1418"/>
    </row>
    <row r="2" spans="1:12" s="164" customFormat="1" ht="15.6">
      <c r="A2" s="1419" t="s">
        <v>31</v>
      </c>
      <c r="B2" s="1419"/>
      <c r="C2" s="1419"/>
      <c r="D2" s="1419"/>
      <c r="G2" s="165"/>
      <c r="I2" s="166"/>
    </row>
    <row r="3" spans="1:12" s="167" customFormat="1" ht="21" customHeight="1">
      <c r="A3" s="1420" t="s">
        <v>149</v>
      </c>
      <c r="B3" s="1420"/>
      <c r="C3" s="1420"/>
      <c r="D3" s="1420"/>
      <c r="E3" s="1420"/>
      <c r="F3" s="1420"/>
      <c r="G3" s="1420"/>
      <c r="H3" s="1420"/>
      <c r="I3" s="1420"/>
      <c r="J3" s="1420"/>
      <c r="K3" s="1420"/>
    </row>
    <row r="4" spans="1:12" s="167" customFormat="1" ht="17.25" customHeight="1">
      <c r="A4" s="168" t="s">
        <v>183</v>
      </c>
      <c r="G4" s="169"/>
      <c r="I4" s="170"/>
    </row>
    <row r="5" spans="1:12" s="167" customFormat="1" ht="17.25" customHeight="1">
      <c r="A5" s="168" t="s">
        <v>150</v>
      </c>
      <c r="G5" s="169"/>
      <c r="I5" s="170"/>
    </row>
    <row r="6" spans="1:12" s="167" customFormat="1" ht="13.8">
      <c r="A6" s="168" t="s">
        <v>151</v>
      </c>
      <c r="G6" s="169"/>
      <c r="I6" s="170"/>
    </row>
    <row r="7" spans="1:12" s="172" customFormat="1" ht="13.8">
      <c r="A7" s="171"/>
      <c r="G7" s="173"/>
      <c r="I7" s="1421" t="s">
        <v>152</v>
      </c>
      <c r="J7" s="1421"/>
      <c r="K7" s="1421"/>
    </row>
    <row r="8" spans="1:12" s="167" customFormat="1" ht="19.5" customHeight="1">
      <c r="A8" s="1416" t="s">
        <v>88</v>
      </c>
      <c r="B8" s="1416" t="s">
        <v>153</v>
      </c>
      <c r="C8" s="1416" t="s">
        <v>155</v>
      </c>
      <c r="D8" s="1416"/>
      <c r="E8" s="1416"/>
      <c r="F8" s="1422" t="s">
        <v>184</v>
      </c>
      <c r="G8" s="1422"/>
      <c r="H8" s="1422"/>
      <c r="I8" s="1422"/>
      <c r="J8" s="1423"/>
      <c r="K8" s="1416" t="s">
        <v>15</v>
      </c>
    </row>
    <row r="9" spans="1:12" s="167" customFormat="1" ht="33.75" customHeight="1">
      <c r="A9" s="1416"/>
      <c r="B9" s="1416"/>
      <c r="C9" s="1424" t="s">
        <v>156</v>
      </c>
      <c r="D9" s="1424" t="s">
        <v>187</v>
      </c>
      <c r="E9" s="1424" t="s">
        <v>188</v>
      </c>
      <c r="F9" s="1426" t="s">
        <v>185</v>
      </c>
      <c r="G9" s="1422"/>
      <c r="H9" s="1426" t="s">
        <v>186</v>
      </c>
      <c r="I9" s="1422"/>
      <c r="J9" s="1427" t="s">
        <v>157</v>
      </c>
      <c r="K9" s="1416"/>
    </row>
    <row r="10" spans="1:12" s="167" customFormat="1" ht="37.5" customHeight="1">
      <c r="A10" s="1416"/>
      <c r="B10" s="1416"/>
      <c r="C10" s="1425"/>
      <c r="D10" s="1425"/>
      <c r="E10" s="1425"/>
      <c r="F10" s="1368" t="s">
        <v>158</v>
      </c>
      <c r="G10" s="1369" t="s">
        <v>159</v>
      </c>
      <c r="H10" s="1368" t="s">
        <v>158</v>
      </c>
      <c r="I10" s="1370" t="s">
        <v>159</v>
      </c>
      <c r="J10" s="1425"/>
      <c r="K10" s="1416"/>
    </row>
    <row r="11" spans="1:12" s="167" customFormat="1" ht="12" customHeight="1">
      <c r="A11" s="199">
        <v>-1</v>
      </c>
      <c r="B11" s="199">
        <v>-2</v>
      </c>
      <c r="C11" s="199">
        <v>-3</v>
      </c>
      <c r="D11" s="199">
        <v>-4</v>
      </c>
      <c r="E11" s="199">
        <v>-5</v>
      </c>
      <c r="F11" s="199">
        <v>-6</v>
      </c>
      <c r="G11" s="200">
        <v>-7</v>
      </c>
      <c r="H11" s="199">
        <v>-8</v>
      </c>
      <c r="I11" s="200">
        <v>-9</v>
      </c>
      <c r="J11" s="199">
        <v>-10</v>
      </c>
      <c r="K11" s="199">
        <v>-11</v>
      </c>
    </row>
    <row r="12" spans="1:12" s="172" customFormat="1" ht="12" customHeight="1">
      <c r="A12" s="201" t="s">
        <v>5</v>
      </c>
      <c r="B12" s="202" t="s">
        <v>189</v>
      </c>
      <c r="C12" s="203">
        <f>C13+C16+C19+C22+C25</f>
        <v>0</v>
      </c>
      <c r="D12" s="203">
        <f>D13+D16+D19+D22+D25</f>
        <v>0</v>
      </c>
      <c r="E12" s="203">
        <f t="shared" ref="E12:J12" si="0">E13+E16+E19+E22+E25</f>
        <v>0</v>
      </c>
      <c r="F12" s="203">
        <f t="shared" si="0"/>
        <v>0</v>
      </c>
      <c r="G12" s="204">
        <f t="shared" si="0"/>
        <v>0</v>
      </c>
      <c r="H12" s="203">
        <f t="shared" si="0"/>
        <v>0</v>
      </c>
      <c r="I12" s="205"/>
      <c r="J12" s="203">
        <f t="shared" si="0"/>
        <v>0</v>
      </c>
      <c r="K12" s="203">
        <f>K13+K16+K19</f>
        <v>0</v>
      </c>
    </row>
    <row r="13" spans="1:12" s="172" customFormat="1" ht="12" customHeight="1">
      <c r="A13" s="206">
        <v>1</v>
      </c>
      <c r="B13" s="207" t="s">
        <v>160</v>
      </c>
      <c r="C13" s="208"/>
      <c r="D13" s="208"/>
      <c r="E13" s="208">
        <f t="shared" ref="E13:K13" si="1">E14+E15</f>
        <v>0</v>
      </c>
      <c r="F13" s="208"/>
      <c r="G13" s="209"/>
      <c r="H13" s="208"/>
      <c r="I13" s="210"/>
      <c r="J13" s="208"/>
      <c r="K13" s="208">
        <f t="shared" si="1"/>
        <v>0</v>
      </c>
    </row>
    <row r="14" spans="1:12" s="172" customFormat="1" ht="12" customHeight="1">
      <c r="A14" s="206"/>
      <c r="B14" s="211" t="s">
        <v>161</v>
      </c>
      <c r="C14" s="208"/>
      <c r="D14" s="208"/>
      <c r="E14" s="208"/>
      <c r="F14" s="208"/>
      <c r="G14" s="209"/>
      <c r="H14" s="208"/>
      <c r="I14" s="212"/>
      <c r="J14" s="208"/>
      <c r="K14" s="208"/>
    </row>
    <row r="15" spans="1:12" s="172" customFormat="1" ht="12" customHeight="1">
      <c r="A15" s="206"/>
      <c r="B15" s="211" t="s">
        <v>162</v>
      </c>
      <c r="C15" s="208"/>
      <c r="D15" s="208"/>
      <c r="E15" s="208"/>
      <c r="F15" s="208"/>
      <c r="G15" s="209"/>
      <c r="H15" s="208"/>
      <c r="I15" s="210"/>
      <c r="J15" s="208">
        <f>(+F15*G15+H15*I15)*5</f>
        <v>0</v>
      </c>
      <c r="K15" s="208"/>
      <c r="L15" s="174">
        <f>J13</f>
        <v>0</v>
      </c>
    </row>
    <row r="16" spans="1:12" s="172" customFormat="1" ht="12" customHeight="1">
      <c r="A16" s="206">
        <v>2</v>
      </c>
      <c r="B16" s="207" t="s">
        <v>163</v>
      </c>
      <c r="C16" s="208">
        <f>C17+C18</f>
        <v>0</v>
      </c>
      <c r="D16" s="208">
        <f>D17+D18</f>
        <v>0</v>
      </c>
      <c r="E16" s="208">
        <f>E17+E18</f>
        <v>0</v>
      </c>
      <c r="F16" s="208"/>
      <c r="G16" s="209"/>
      <c r="H16" s="208"/>
      <c r="I16" s="210"/>
      <c r="J16" s="213">
        <f>J17+J18</f>
        <v>0</v>
      </c>
      <c r="K16" s="208">
        <f>K17+K18</f>
        <v>0</v>
      </c>
      <c r="L16" s="174">
        <f>J19</f>
        <v>0</v>
      </c>
    </row>
    <row r="17" spans="1:12" s="172" customFormat="1" ht="12" customHeight="1">
      <c r="A17" s="206"/>
      <c r="B17" s="211" t="s">
        <v>161</v>
      </c>
      <c r="C17" s="208"/>
      <c r="D17" s="208"/>
      <c r="E17" s="208"/>
      <c r="F17" s="208"/>
      <c r="G17" s="209"/>
      <c r="H17" s="208"/>
      <c r="I17" s="212"/>
      <c r="J17" s="208"/>
      <c r="K17" s="208"/>
      <c r="L17" s="174">
        <f>J25</f>
        <v>0</v>
      </c>
    </row>
    <row r="18" spans="1:12" s="172" customFormat="1" ht="12" customHeight="1">
      <c r="A18" s="206"/>
      <c r="B18" s="211" t="s">
        <v>162</v>
      </c>
      <c r="C18" s="208"/>
      <c r="D18" s="208"/>
      <c r="E18" s="208"/>
      <c r="F18" s="208"/>
      <c r="G18" s="209"/>
      <c r="H18" s="208"/>
      <c r="I18" s="210"/>
      <c r="J18" s="208"/>
      <c r="K18" s="208"/>
      <c r="L18" s="174">
        <f>J34</f>
        <v>0</v>
      </c>
    </row>
    <row r="19" spans="1:12" s="172" customFormat="1" ht="12" customHeight="1">
      <c r="A19" s="206">
        <v>3</v>
      </c>
      <c r="B19" s="207" t="s">
        <v>164</v>
      </c>
      <c r="C19" s="208">
        <f>SUM(C20:C21)</f>
        <v>0</v>
      </c>
      <c r="D19" s="208">
        <f t="shared" ref="D19:J19" si="2">SUM(D20:D21)</f>
        <v>0</v>
      </c>
      <c r="E19" s="208">
        <f t="shared" si="2"/>
        <v>0</v>
      </c>
      <c r="F19" s="208">
        <f t="shared" si="2"/>
        <v>0</v>
      </c>
      <c r="G19" s="214"/>
      <c r="H19" s="208">
        <f t="shared" si="2"/>
        <v>0</v>
      </c>
      <c r="I19" s="210"/>
      <c r="J19" s="208">
        <f t="shared" si="2"/>
        <v>0</v>
      </c>
      <c r="K19" s="208"/>
      <c r="L19" s="174">
        <f>SUM(L15:L18)</f>
        <v>0</v>
      </c>
    </row>
    <row r="20" spans="1:12" s="172" customFormat="1" ht="12" customHeight="1">
      <c r="A20" s="206"/>
      <c r="B20" s="211" t="s">
        <v>161</v>
      </c>
      <c r="C20" s="208"/>
      <c r="D20" s="208"/>
      <c r="E20" s="208"/>
      <c r="F20" s="208"/>
      <c r="G20" s="209"/>
      <c r="H20" s="208"/>
      <c r="I20" s="212"/>
      <c r="J20" s="208"/>
      <c r="K20" s="208"/>
    </row>
    <row r="21" spans="1:12" s="172" customFormat="1" ht="12" customHeight="1">
      <c r="A21" s="206"/>
      <c r="B21" s="211" t="s">
        <v>162</v>
      </c>
      <c r="C21" s="208"/>
      <c r="D21" s="208"/>
      <c r="E21" s="208"/>
      <c r="F21" s="208"/>
      <c r="G21" s="209"/>
      <c r="H21" s="208"/>
      <c r="I21" s="210"/>
      <c r="J21" s="208"/>
      <c r="K21" s="208"/>
    </row>
    <row r="22" spans="1:12" s="172" customFormat="1" ht="12" customHeight="1">
      <c r="A22" s="206">
        <v>4</v>
      </c>
      <c r="B22" s="207" t="s">
        <v>165</v>
      </c>
      <c r="C22" s="208"/>
      <c r="D22" s="208"/>
      <c r="E22" s="208"/>
      <c r="F22" s="208">
        <f>SUM(F23:F24)</f>
        <v>0</v>
      </c>
      <c r="G22" s="214"/>
      <c r="H22" s="208">
        <f>SUM(H23:H24)</f>
        <v>0</v>
      </c>
      <c r="I22" s="210">
        <f>SUM(I23:I24)</f>
        <v>0</v>
      </c>
      <c r="J22" s="208">
        <f>SUM(J23:J24)</f>
        <v>0</v>
      </c>
      <c r="K22" s="208"/>
    </row>
    <row r="23" spans="1:12" s="172" customFormat="1" ht="12" customHeight="1">
      <c r="A23" s="206"/>
      <c r="B23" s="211" t="s">
        <v>161</v>
      </c>
      <c r="C23" s="208"/>
      <c r="D23" s="208"/>
      <c r="E23" s="208"/>
      <c r="F23" s="208"/>
      <c r="G23" s="209"/>
      <c r="H23" s="208"/>
      <c r="I23" s="212"/>
      <c r="J23" s="208"/>
      <c r="K23" s="208"/>
    </row>
    <row r="24" spans="1:12" s="172" customFormat="1" ht="12" customHeight="1">
      <c r="A24" s="206"/>
      <c r="B24" s="211" t="s">
        <v>162</v>
      </c>
      <c r="C24" s="208"/>
      <c r="D24" s="208"/>
      <c r="E24" s="208"/>
      <c r="F24" s="208"/>
      <c r="G24" s="209"/>
      <c r="H24" s="208"/>
      <c r="I24" s="210"/>
      <c r="J24" s="208"/>
      <c r="K24" s="208"/>
    </row>
    <row r="25" spans="1:12" s="172" customFormat="1" ht="12" customHeight="1">
      <c r="A25" s="206">
        <v>5</v>
      </c>
      <c r="B25" s="207" t="s">
        <v>166</v>
      </c>
      <c r="C25" s="208"/>
      <c r="D25" s="208"/>
      <c r="E25" s="208"/>
      <c r="F25" s="208"/>
      <c r="G25" s="214"/>
      <c r="H25" s="208"/>
      <c r="I25" s="210"/>
      <c r="J25" s="208"/>
      <c r="K25" s="208"/>
    </row>
    <row r="26" spans="1:12" s="172" customFormat="1" ht="12" customHeight="1">
      <c r="A26" s="206"/>
      <c r="B26" s="211" t="s">
        <v>161</v>
      </c>
      <c r="C26" s="208"/>
      <c r="D26" s="208"/>
      <c r="E26" s="208"/>
      <c r="F26" s="208"/>
      <c r="G26" s="209"/>
      <c r="H26" s="208"/>
      <c r="I26" s="212"/>
      <c r="J26" s="208"/>
      <c r="K26" s="208"/>
    </row>
    <row r="27" spans="1:12" s="172" customFormat="1" ht="12" customHeight="1">
      <c r="A27" s="206"/>
      <c r="B27" s="211" t="s">
        <v>162</v>
      </c>
      <c r="C27" s="208">
        <f>J27*94.6%</f>
        <v>0</v>
      </c>
      <c r="D27" s="208"/>
      <c r="E27" s="208"/>
      <c r="F27" s="208"/>
      <c r="G27" s="209"/>
      <c r="H27" s="208"/>
      <c r="I27" s="210"/>
      <c r="J27" s="208"/>
      <c r="K27" s="208"/>
    </row>
    <row r="28" spans="1:12" s="172" customFormat="1" ht="12" customHeight="1">
      <c r="A28" s="206">
        <v>6</v>
      </c>
      <c r="B28" s="211" t="s">
        <v>77</v>
      </c>
      <c r="C28" s="208"/>
      <c r="D28" s="208"/>
      <c r="E28" s="208"/>
      <c r="F28" s="208"/>
      <c r="G28" s="209"/>
      <c r="H28" s="208"/>
      <c r="I28" s="210"/>
      <c r="J28" s="208"/>
      <c r="K28" s="208"/>
    </row>
    <row r="29" spans="1:12" s="172" customFormat="1" ht="12" customHeight="1">
      <c r="A29" s="201" t="s">
        <v>20</v>
      </c>
      <c r="B29" s="202" t="s">
        <v>190</v>
      </c>
      <c r="C29" s="203">
        <f>C30+C38+C40+C42+C46</f>
        <v>0</v>
      </c>
      <c r="D29" s="203">
        <f>D30+D43+D44</f>
        <v>0</v>
      </c>
      <c r="E29" s="203">
        <f>E30+E44+E40+E42+E46</f>
        <v>0</v>
      </c>
      <c r="F29" s="203">
        <f>F30+F43+F44</f>
        <v>0</v>
      </c>
      <c r="G29" s="204">
        <f>G30+G44+G40+G42+G46</f>
        <v>0</v>
      </c>
      <c r="H29" s="203">
        <f>H30+H44+H40+H42+H46</f>
        <v>0</v>
      </c>
      <c r="I29" s="205">
        <f>I30+I38+I40+I42+I46</f>
        <v>0</v>
      </c>
      <c r="J29" s="203">
        <f>J30+J38+J40+J42+J46</f>
        <v>0</v>
      </c>
      <c r="K29" s="213"/>
    </row>
    <row r="30" spans="1:12" s="172" customFormat="1" ht="12" customHeight="1">
      <c r="A30" s="206">
        <v>1</v>
      </c>
      <c r="B30" s="207" t="s">
        <v>167</v>
      </c>
      <c r="C30" s="208"/>
      <c r="D30" s="208"/>
      <c r="E30" s="208"/>
      <c r="F30" s="208"/>
      <c r="G30" s="214"/>
      <c r="H30" s="208"/>
      <c r="I30" s="210"/>
      <c r="J30" s="208"/>
      <c r="K30" s="213">
        <f>K31+K32+K33+K34</f>
        <v>0</v>
      </c>
    </row>
    <row r="31" spans="1:12" s="172" customFormat="1" ht="12" customHeight="1">
      <c r="A31" s="206"/>
      <c r="B31" s="211" t="s">
        <v>168</v>
      </c>
      <c r="C31" s="208"/>
      <c r="D31" s="208"/>
      <c r="E31" s="208"/>
      <c r="F31" s="208"/>
      <c r="G31" s="209"/>
      <c r="H31" s="208"/>
      <c r="I31" s="210"/>
      <c r="J31" s="213"/>
      <c r="K31" s="213"/>
    </row>
    <row r="32" spans="1:12" s="172" customFormat="1" ht="12" customHeight="1">
      <c r="A32" s="206"/>
      <c r="B32" s="211" t="s">
        <v>169</v>
      </c>
      <c r="C32" s="208"/>
      <c r="D32" s="208"/>
      <c r="E32" s="208"/>
      <c r="F32" s="208"/>
      <c r="G32" s="209"/>
      <c r="H32" s="208"/>
      <c r="I32" s="210"/>
      <c r="J32" s="213"/>
      <c r="K32" s="213"/>
    </row>
    <row r="33" spans="1:11" s="172" customFormat="1" ht="12" customHeight="1">
      <c r="A33" s="206"/>
      <c r="B33" s="211" t="s">
        <v>170</v>
      </c>
      <c r="C33" s="208"/>
      <c r="D33" s="208"/>
      <c r="E33" s="208"/>
      <c r="F33" s="208"/>
      <c r="G33" s="209"/>
      <c r="H33" s="208"/>
      <c r="I33" s="210"/>
      <c r="J33" s="213"/>
      <c r="K33" s="213"/>
    </row>
    <row r="34" spans="1:11" s="172" customFormat="1" ht="12" customHeight="1">
      <c r="A34" s="206"/>
      <c r="B34" s="211" t="s">
        <v>171</v>
      </c>
      <c r="C34" s="208"/>
      <c r="D34" s="208"/>
      <c r="E34" s="208"/>
      <c r="F34" s="208"/>
      <c r="G34" s="209"/>
      <c r="H34" s="208"/>
      <c r="I34" s="210"/>
      <c r="J34" s="208"/>
      <c r="K34" s="213"/>
    </row>
    <row r="35" spans="1:11" s="172" customFormat="1" ht="12" customHeight="1">
      <c r="A35" s="206"/>
      <c r="B35" s="211" t="s">
        <v>172</v>
      </c>
      <c r="C35" s="1428"/>
      <c r="D35" s="208"/>
      <c r="E35" s="208"/>
      <c r="F35" s="208"/>
      <c r="G35" s="209"/>
      <c r="H35" s="208"/>
      <c r="I35" s="210"/>
      <c r="J35" s="208"/>
      <c r="K35" s="213"/>
    </row>
    <row r="36" spans="1:11" s="172" customFormat="1" ht="12" customHeight="1">
      <c r="A36" s="206"/>
      <c r="B36" s="211" t="s">
        <v>173</v>
      </c>
      <c r="C36" s="1428"/>
      <c r="D36" s="208"/>
      <c r="E36" s="208"/>
      <c r="F36" s="208"/>
      <c r="G36" s="209"/>
      <c r="H36" s="208"/>
      <c r="I36" s="210"/>
      <c r="J36" s="208"/>
      <c r="K36" s="213"/>
    </row>
    <row r="37" spans="1:11" s="172" customFormat="1" ht="12" customHeight="1">
      <c r="A37" s="206"/>
      <c r="B37" s="211" t="s">
        <v>83</v>
      </c>
      <c r="C37" s="215"/>
      <c r="D37" s="208"/>
      <c r="E37" s="208"/>
      <c r="F37" s="208"/>
      <c r="G37" s="209"/>
      <c r="H37" s="208"/>
      <c r="I37" s="210"/>
      <c r="J37" s="208"/>
      <c r="K37" s="213"/>
    </row>
    <row r="38" spans="1:11" s="172" customFormat="1" ht="12" customHeight="1">
      <c r="A38" s="206">
        <v>2</v>
      </c>
      <c r="B38" s="207" t="s">
        <v>174</v>
      </c>
      <c r="C38" s="213"/>
      <c r="D38" s="216"/>
      <c r="E38" s="216"/>
      <c r="F38" s="216"/>
      <c r="G38" s="216"/>
      <c r="H38" s="216"/>
      <c r="I38" s="210"/>
      <c r="J38" s="208"/>
      <c r="K38" s="213"/>
    </row>
    <row r="39" spans="1:11" s="172" customFormat="1" ht="12" customHeight="1">
      <c r="A39" s="206"/>
      <c r="B39" s="207" t="s">
        <v>83</v>
      </c>
      <c r="C39" s="213"/>
      <c r="D39" s="216"/>
      <c r="E39" s="216"/>
      <c r="F39" s="216"/>
      <c r="G39" s="216"/>
      <c r="H39" s="216"/>
      <c r="I39" s="210"/>
      <c r="J39" s="208"/>
      <c r="K39" s="213"/>
    </row>
    <row r="40" spans="1:11" s="172" customFormat="1" ht="12" customHeight="1">
      <c r="A40" s="206">
        <v>3</v>
      </c>
      <c r="B40" s="207" t="s">
        <v>175</v>
      </c>
      <c r="C40" s="213"/>
      <c r="D40" s="208"/>
      <c r="E40" s="208"/>
      <c r="F40" s="208"/>
      <c r="G40" s="209"/>
      <c r="H40" s="208"/>
      <c r="I40" s="210"/>
      <c r="J40" s="208"/>
      <c r="K40" s="213"/>
    </row>
    <row r="41" spans="1:11" s="172" customFormat="1" ht="12" customHeight="1">
      <c r="A41" s="206"/>
      <c r="B41" s="207" t="s">
        <v>83</v>
      </c>
      <c r="C41" s="213"/>
      <c r="D41" s="208"/>
      <c r="E41" s="208"/>
      <c r="F41" s="208"/>
      <c r="G41" s="209"/>
      <c r="H41" s="208"/>
      <c r="I41" s="210"/>
      <c r="J41" s="208"/>
      <c r="K41" s="213"/>
    </row>
    <row r="42" spans="1:11" s="172" customFormat="1" ht="12" customHeight="1">
      <c r="A42" s="206">
        <v>4</v>
      </c>
      <c r="B42" s="207" t="s">
        <v>176</v>
      </c>
      <c r="C42" s="213"/>
      <c r="D42" s="208"/>
      <c r="E42" s="208"/>
      <c r="F42" s="208"/>
      <c r="G42" s="209"/>
      <c r="H42" s="208"/>
      <c r="I42" s="210"/>
      <c r="J42" s="208"/>
      <c r="K42" s="213">
        <f>K43+K44</f>
        <v>0</v>
      </c>
    </row>
    <row r="43" spans="1:11" s="172" customFormat="1" ht="12" customHeight="1">
      <c r="A43" s="206"/>
      <c r="B43" s="211" t="s">
        <v>177</v>
      </c>
      <c r="C43" s="208"/>
      <c r="D43" s="208"/>
      <c r="E43" s="208"/>
      <c r="F43" s="208"/>
      <c r="G43" s="209"/>
      <c r="H43" s="208"/>
      <c r="I43" s="210"/>
      <c r="J43" s="208"/>
      <c r="K43" s="213"/>
    </row>
    <row r="44" spans="1:11" s="172" customFormat="1" ht="12" customHeight="1">
      <c r="A44" s="206"/>
      <c r="B44" s="211" t="s">
        <v>60</v>
      </c>
      <c r="C44" s="208"/>
      <c r="D44" s="208"/>
      <c r="E44" s="208"/>
      <c r="F44" s="208"/>
      <c r="G44" s="209"/>
      <c r="H44" s="208"/>
      <c r="I44" s="210"/>
      <c r="J44" s="208"/>
      <c r="K44" s="213"/>
    </row>
    <row r="45" spans="1:11" s="172" customFormat="1" ht="12" customHeight="1">
      <c r="A45" s="206"/>
      <c r="B45" s="211" t="s">
        <v>80</v>
      </c>
      <c r="C45" s="208"/>
      <c r="D45" s="208"/>
      <c r="E45" s="208"/>
      <c r="F45" s="208"/>
      <c r="G45" s="209"/>
      <c r="H45" s="208"/>
      <c r="I45" s="210"/>
      <c r="J45" s="208"/>
      <c r="K45" s="213"/>
    </row>
    <row r="46" spans="1:11" s="172" customFormat="1" ht="12" customHeight="1">
      <c r="A46" s="206">
        <v>5</v>
      </c>
      <c r="B46" s="207" t="s">
        <v>178</v>
      </c>
      <c r="C46" s="213"/>
      <c r="D46" s="213"/>
      <c r="E46" s="213"/>
      <c r="F46" s="213"/>
      <c r="G46" s="209"/>
      <c r="H46" s="213"/>
      <c r="I46" s="210"/>
      <c r="J46" s="213"/>
      <c r="K46" s="213"/>
    </row>
    <row r="47" spans="1:11" s="172" customFormat="1" ht="12" customHeight="1">
      <c r="A47" s="206"/>
      <c r="B47" s="207" t="s">
        <v>83</v>
      </c>
      <c r="C47" s="213"/>
      <c r="D47" s="213"/>
      <c r="E47" s="213"/>
      <c r="F47" s="213"/>
      <c r="G47" s="209"/>
      <c r="H47" s="213"/>
      <c r="I47" s="210"/>
      <c r="J47" s="213"/>
      <c r="K47" s="213"/>
    </row>
    <row r="48" spans="1:11" s="172" customFormat="1" ht="12" customHeight="1">
      <c r="A48" s="201" t="s">
        <v>62</v>
      </c>
      <c r="B48" s="202" t="s">
        <v>191</v>
      </c>
      <c r="C48" s="217">
        <f>C49+C51+C52</f>
        <v>0</v>
      </c>
      <c r="D48" s="217">
        <f t="shared" ref="D48:K48" si="3">D49+D51+D52</f>
        <v>0</v>
      </c>
      <c r="E48" s="217">
        <f t="shared" si="3"/>
        <v>0</v>
      </c>
      <c r="F48" s="217">
        <f t="shared" si="3"/>
        <v>0</v>
      </c>
      <c r="G48" s="218">
        <f t="shared" si="3"/>
        <v>0</v>
      </c>
      <c r="H48" s="217">
        <f t="shared" si="3"/>
        <v>0</v>
      </c>
      <c r="I48" s="205">
        <f t="shared" si="3"/>
        <v>0</v>
      </c>
      <c r="J48" s="217">
        <f t="shared" si="3"/>
        <v>0</v>
      </c>
      <c r="K48" s="217">
        <f t="shared" si="3"/>
        <v>0</v>
      </c>
    </row>
    <row r="49" spans="1:11" s="172" customFormat="1" ht="12" customHeight="1">
      <c r="A49" s="206">
        <v>1</v>
      </c>
      <c r="B49" s="207" t="s">
        <v>167</v>
      </c>
      <c r="C49" s="213"/>
      <c r="D49" s="213"/>
      <c r="E49" s="213"/>
      <c r="F49" s="213"/>
      <c r="G49" s="209"/>
      <c r="H49" s="213"/>
      <c r="I49" s="210"/>
      <c r="J49" s="213"/>
      <c r="K49" s="213"/>
    </row>
    <row r="50" spans="1:11" s="172" customFormat="1" ht="12" customHeight="1">
      <c r="A50" s="206"/>
      <c r="B50" s="211" t="s">
        <v>55</v>
      </c>
      <c r="C50" s="213"/>
      <c r="D50" s="213"/>
      <c r="E50" s="213"/>
      <c r="F50" s="213"/>
      <c r="G50" s="209"/>
      <c r="H50" s="213"/>
      <c r="I50" s="210"/>
      <c r="J50" s="213"/>
      <c r="K50" s="213"/>
    </row>
    <row r="51" spans="1:11" s="172" customFormat="1" ht="12" customHeight="1">
      <c r="A51" s="206">
        <v>2</v>
      </c>
      <c r="B51" s="207" t="s">
        <v>174</v>
      </c>
      <c r="C51" s="213"/>
      <c r="D51" s="213"/>
      <c r="E51" s="213"/>
      <c r="F51" s="213"/>
      <c r="G51" s="209"/>
      <c r="H51" s="213"/>
      <c r="I51" s="210"/>
      <c r="J51" s="213"/>
      <c r="K51" s="213"/>
    </row>
    <row r="52" spans="1:11" s="172" customFormat="1" ht="12" customHeight="1">
      <c r="A52" s="206">
        <v>3</v>
      </c>
      <c r="B52" s="207" t="s">
        <v>176</v>
      </c>
      <c r="C52" s="213">
        <f>C53+C54</f>
        <v>0</v>
      </c>
      <c r="D52" s="213">
        <f t="shared" ref="D52:K52" si="4">D53+D54</f>
        <v>0</v>
      </c>
      <c r="E52" s="213">
        <f t="shared" si="4"/>
        <v>0</v>
      </c>
      <c r="F52" s="213">
        <f t="shared" si="4"/>
        <v>0</v>
      </c>
      <c r="G52" s="209">
        <f t="shared" si="4"/>
        <v>0</v>
      </c>
      <c r="H52" s="213">
        <f t="shared" si="4"/>
        <v>0</v>
      </c>
      <c r="I52" s="210">
        <f t="shared" si="4"/>
        <v>0</v>
      </c>
      <c r="J52" s="213">
        <f t="shared" si="4"/>
        <v>0</v>
      </c>
      <c r="K52" s="213">
        <f t="shared" si="4"/>
        <v>0</v>
      </c>
    </row>
    <row r="53" spans="1:11" s="172" customFormat="1" ht="12" customHeight="1">
      <c r="A53" s="206"/>
      <c r="B53" s="211" t="s">
        <v>177</v>
      </c>
      <c r="C53" s="213"/>
      <c r="D53" s="213"/>
      <c r="E53" s="213"/>
      <c r="F53" s="213"/>
      <c r="G53" s="209"/>
      <c r="H53" s="213"/>
      <c r="I53" s="210"/>
      <c r="J53" s="213"/>
      <c r="K53" s="213"/>
    </row>
    <row r="54" spans="1:11" s="172" customFormat="1" ht="12" customHeight="1">
      <c r="A54" s="206"/>
      <c r="B54" s="211" t="s">
        <v>60</v>
      </c>
      <c r="C54" s="213"/>
      <c r="D54" s="213"/>
      <c r="E54" s="213"/>
      <c r="F54" s="213"/>
      <c r="G54" s="209"/>
      <c r="H54" s="213"/>
      <c r="I54" s="210"/>
      <c r="J54" s="213"/>
      <c r="K54" s="213"/>
    </row>
    <row r="55" spans="1:11" s="172" customFormat="1" ht="12" customHeight="1">
      <c r="A55" s="206">
        <v>4</v>
      </c>
      <c r="B55" s="211" t="s">
        <v>83</v>
      </c>
      <c r="C55" s="213"/>
      <c r="D55" s="213"/>
      <c r="E55" s="213"/>
      <c r="F55" s="213"/>
      <c r="G55" s="209"/>
      <c r="H55" s="213"/>
      <c r="I55" s="210"/>
      <c r="J55" s="213"/>
      <c r="K55" s="213"/>
    </row>
    <row r="56" spans="1:11" s="172" customFormat="1" ht="12" customHeight="1">
      <c r="A56" s="201" t="s">
        <v>64</v>
      </c>
      <c r="B56" s="202" t="s">
        <v>192</v>
      </c>
      <c r="C56" s="217">
        <f>C57+C59</f>
        <v>0</v>
      </c>
      <c r="D56" s="217">
        <f t="shared" ref="D56:K56" si="5">D57+D59</f>
        <v>0</v>
      </c>
      <c r="E56" s="217">
        <f t="shared" si="5"/>
        <v>0</v>
      </c>
      <c r="F56" s="217">
        <f t="shared" si="5"/>
        <v>0</v>
      </c>
      <c r="G56" s="218">
        <f t="shared" si="5"/>
        <v>0</v>
      </c>
      <c r="H56" s="217">
        <f t="shared" si="5"/>
        <v>0</v>
      </c>
      <c r="I56" s="205">
        <f t="shared" si="5"/>
        <v>0</v>
      </c>
      <c r="J56" s="217">
        <f t="shared" si="5"/>
        <v>0</v>
      </c>
      <c r="K56" s="217">
        <f t="shared" si="5"/>
        <v>0</v>
      </c>
    </row>
    <row r="57" spans="1:11" s="172" customFormat="1" ht="12" customHeight="1">
      <c r="A57" s="206">
        <v>1</v>
      </c>
      <c r="B57" s="207" t="s">
        <v>167</v>
      </c>
      <c r="C57" s="213"/>
      <c r="D57" s="213"/>
      <c r="E57" s="213"/>
      <c r="F57" s="213"/>
      <c r="G57" s="209"/>
      <c r="H57" s="213"/>
      <c r="I57" s="210"/>
      <c r="J57" s="213"/>
      <c r="K57" s="213"/>
    </row>
    <row r="58" spans="1:11" s="172" customFormat="1" ht="12" customHeight="1">
      <c r="A58" s="206"/>
      <c r="B58" s="211" t="s">
        <v>55</v>
      </c>
      <c r="C58" s="213"/>
      <c r="D58" s="213"/>
      <c r="E58" s="213"/>
      <c r="F58" s="213"/>
      <c r="G58" s="209"/>
      <c r="H58" s="213"/>
      <c r="I58" s="210"/>
      <c r="J58" s="213"/>
      <c r="K58" s="213"/>
    </row>
    <row r="59" spans="1:11" s="172" customFormat="1" ht="12" customHeight="1">
      <c r="A59" s="206">
        <v>2</v>
      </c>
      <c r="B59" s="207" t="s">
        <v>174</v>
      </c>
      <c r="C59" s="213"/>
      <c r="D59" s="213"/>
      <c r="E59" s="213"/>
      <c r="F59" s="213"/>
      <c r="G59" s="209"/>
      <c r="H59" s="213"/>
      <c r="I59" s="210"/>
      <c r="J59" s="213"/>
      <c r="K59" s="213"/>
    </row>
    <row r="60" spans="1:11" s="172" customFormat="1" ht="12" customHeight="1">
      <c r="A60" s="206">
        <v>3</v>
      </c>
      <c r="B60" s="207" t="s">
        <v>83</v>
      </c>
      <c r="C60" s="213"/>
      <c r="D60" s="213"/>
      <c r="E60" s="213"/>
      <c r="F60" s="213"/>
      <c r="G60" s="209"/>
      <c r="H60" s="213"/>
      <c r="I60" s="210"/>
      <c r="J60" s="213"/>
      <c r="K60" s="213"/>
    </row>
    <row r="61" spans="1:11" s="172" customFormat="1" ht="12" customHeight="1">
      <c r="A61" s="201" t="s">
        <v>65</v>
      </c>
      <c r="B61" s="202" t="s">
        <v>193</v>
      </c>
      <c r="C61" s="217">
        <f>C62</f>
        <v>0</v>
      </c>
      <c r="D61" s="217">
        <f t="shared" ref="D61:K61" si="6">D62</f>
        <v>0</v>
      </c>
      <c r="E61" s="217">
        <f t="shared" si="6"/>
        <v>0</v>
      </c>
      <c r="F61" s="217">
        <f t="shared" si="6"/>
        <v>0</v>
      </c>
      <c r="G61" s="218">
        <f t="shared" si="6"/>
        <v>0</v>
      </c>
      <c r="H61" s="217">
        <f t="shared" si="6"/>
        <v>0</v>
      </c>
      <c r="I61" s="205">
        <f t="shared" si="6"/>
        <v>0</v>
      </c>
      <c r="J61" s="217">
        <f t="shared" si="6"/>
        <v>0</v>
      </c>
      <c r="K61" s="217">
        <f t="shared" si="6"/>
        <v>0</v>
      </c>
    </row>
    <row r="62" spans="1:11" s="172" customFormat="1" ht="12" customHeight="1">
      <c r="A62" s="206">
        <v>1</v>
      </c>
      <c r="B62" s="207" t="s">
        <v>167</v>
      </c>
      <c r="C62" s="213"/>
      <c r="D62" s="213"/>
      <c r="E62" s="213"/>
      <c r="F62" s="213"/>
      <c r="G62" s="209"/>
      <c r="H62" s="213"/>
      <c r="I62" s="210"/>
      <c r="J62" s="213"/>
      <c r="K62" s="213"/>
    </row>
    <row r="63" spans="1:11" s="172" customFormat="1" ht="12" customHeight="1">
      <c r="A63" s="206">
        <v>2</v>
      </c>
      <c r="B63" s="207" t="s">
        <v>83</v>
      </c>
      <c r="C63" s="213"/>
      <c r="D63" s="213"/>
      <c r="E63" s="213"/>
      <c r="F63" s="213"/>
      <c r="G63" s="209"/>
      <c r="H63" s="213"/>
      <c r="I63" s="210"/>
      <c r="J63" s="213"/>
      <c r="K63" s="213"/>
    </row>
    <row r="64" spans="1:11" s="172" customFormat="1" ht="12" customHeight="1">
      <c r="A64" s="201" t="s">
        <v>66</v>
      </c>
      <c r="B64" s="202" t="s">
        <v>194</v>
      </c>
      <c r="C64" s="217">
        <f>C65+C66+C67</f>
        <v>0</v>
      </c>
      <c r="D64" s="217">
        <f t="shared" ref="D64:K64" si="7">D65+D66+D67</f>
        <v>0</v>
      </c>
      <c r="E64" s="217">
        <f t="shared" si="7"/>
        <v>0</v>
      </c>
      <c r="F64" s="217">
        <f t="shared" si="7"/>
        <v>0</v>
      </c>
      <c r="G64" s="218">
        <f t="shared" si="7"/>
        <v>0</v>
      </c>
      <c r="H64" s="217">
        <f t="shared" si="7"/>
        <v>0</v>
      </c>
      <c r="I64" s="205">
        <f t="shared" si="7"/>
        <v>0</v>
      </c>
      <c r="J64" s="217">
        <f t="shared" si="7"/>
        <v>0</v>
      </c>
      <c r="K64" s="217">
        <f t="shared" si="7"/>
        <v>0</v>
      </c>
    </row>
    <row r="65" spans="1:12" s="172" customFormat="1" ht="12" customHeight="1">
      <c r="A65" s="206">
        <v>1</v>
      </c>
      <c r="B65" s="207" t="s">
        <v>179</v>
      </c>
      <c r="C65" s="213"/>
      <c r="D65" s="213"/>
      <c r="E65" s="213"/>
      <c r="F65" s="213"/>
      <c r="G65" s="209"/>
      <c r="H65" s="213"/>
      <c r="I65" s="210"/>
      <c r="J65" s="213"/>
      <c r="K65" s="213"/>
    </row>
    <row r="66" spans="1:12" s="172" customFormat="1" ht="12" customHeight="1">
      <c r="A66" s="206">
        <v>2</v>
      </c>
      <c r="B66" s="207" t="s">
        <v>180</v>
      </c>
      <c r="C66" s="213"/>
      <c r="D66" s="213"/>
      <c r="E66" s="213"/>
      <c r="F66" s="213"/>
      <c r="G66" s="209"/>
      <c r="H66" s="213"/>
      <c r="I66" s="210"/>
      <c r="J66" s="213"/>
      <c r="K66" s="213"/>
    </row>
    <row r="67" spans="1:12" s="172" customFormat="1" ht="12" customHeight="1">
      <c r="A67" s="206">
        <v>3</v>
      </c>
      <c r="B67" s="207" t="s">
        <v>181</v>
      </c>
      <c r="C67" s="213"/>
      <c r="D67" s="213"/>
      <c r="E67" s="213"/>
      <c r="F67" s="213"/>
      <c r="G67" s="209"/>
      <c r="H67" s="213"/>
      <c r="I67" s="210"/>
      <c r="J67" s="213"/>
      <c r="K67" s="213"/>
    </row>
    <row r="68" spans="1:12" s="172" customFormat="1" ht="12" customHeight="1">
      <c r="A68" s="206">
        <v>4</v>
      </c>
      <c r="B68" s="207" t="s">
        <v>83</v>
      </c>
      <c r="C68" s="213"/>
      <c r="D68" s="213"/>
      <c r="E68" s="213"/>
      <c r="F68" s="213"/>
      <c r="G68" s="209"/>
      <c r="H68" s="213"/>
      <c r="I68" s="210"/>
      <c r="J68" s="213"/>
      <c r="K68" s="213"/>
    </row>
    <row r="69" spans="1:12" s="172" customFormat="1" ht="12" customHeight="1">
      <c r="A69" s="201" t="s">
        <v>70</v>
      </c>
      <c r="B69" s="202" t="s">
        <v>195</v>
      </c>
      <c r="C69" s="217"/>
      <c r="D69" s="213"/>
      <c r="E69" s="213"/>
      <c r="F69" s="213"/>
      <c r="G69" s="209"/>
      <c r="H69" s="213"/>
      <c r="I69" s="210"/>
      <c r="J69" s="213"/>
      <c r="K69" s="213"/>
    </row>
    <row r="70" spans="1:12" s="172" customFormat="1" ht="12" customHeight="1">
      <c r="A70" s="219"/>
      <c r="B70" s="220" t="s">
        <v>83</v>
      </c>
      <c r="C70" s="221"/>
      <c r="D70" s="222"/>
      <c r="E70" s="222"/>
      <c r="F70" s="222"/>
      <c r="G70" s="223"/>
      <c r="H70" s="222"/>
      <c r="I70" s="224"/>
      <c r="J70" s="222"/>
      <c r="K70" s="222"/>
    </row>
    <row r="71" spans="1:12" s="188" customFormat="1" ht="12" customHeight="1">
      <c r="A71" s="184"/>
      <c r="B71" s="175" t="s">
        <v>6</v>
      </c>
      <c r="C71" s="185"/>
      <c r="D71" s="185"/>
      <c r="E71" s="185"/>
      <c r="F71" s="185"/>
      <c r="G71" s="186"/>
      <c r="H71" s="185"/>
      <c r="I71" s="187"/>
      <c r="J71" s="185">
        <f>J12+J29</f>
        <v>0</v>
      </c>
      <c r="K71" s="185"/>
    </row>
    <row r="72" spans="1:12" s="188" customFormat="1" ht="18.75" customHeight="1">
      <c r="A72" s="189"/>
      <c r="B72" s="176"/>
      <c r="C72" s="190"/>
      <c r="D72" s="190"/>
      <c r="E72" s="191"/>
      <c r="F72" s="191"/>
      <c r="G72" s="192"/>
      <c r="H72" s="191"/>
      <c r="I72" s="193"/>
      <c r="J72" s="191"/>
      <c r="K72" s="191"/>
    </row>
    <row r="73" spans="1:12" s="226" customFormat="1" ht="17.399999999999999" customHeight="1">
      <c r="A73" s="239"/>
      <c r="B73" s="239"/>
      <c r="C73" s="239"/>
      <c r="D73" s="239"/>
      <c r="E73" s="1392" t="s">
        <v>216</v>
      </c>
      <c r="F73" s="1392"/>
      <c r="G73" s="1392"/>
      <c r="H73" s="1392"/>
      <c r="I73" s="1392"/>
      <c r="J73" s="1392"/>
    </row>
    <row r="74" spans="1:12" s="227" customFormat="1" ht="15.6">
      <c r="A74" s="240"/>
      <c r="B74" s="241" t="s">
        <v>215</v>
      </c>
      <c r="C74" s="243"/>
      <c r="E74" s="1393" t="s">
        <v>576</v>
      </c>
      <c r="F74" s="1393"/>
      <c r="G74" s="1393"/>
      <c r="H74" s="1393"/>
      <c r="I74" s="1393"/>
      <c r="J74" s="1393"/>
    </row>
    <row r="75" spans="1:12" s="188" customFormat="1" ht="18.75" customHeight="1">
      <c r="A75" s="189"/>
      <c r="B75" s="176"/>
      <c r="C75" s="190"/>
      <c r="D75" s="190"/>
      <c r="E75" s="191"/>
      <c r="F75" s="191"/>
      <c r="G75" s="192"/>
      <c r="H75" s="191"/>
      <c r="I75" s="193"/>
      <c r="J75" s="191"/>
      <c r="K75" s="191"/>
    </row>
    <row r="76" spans="1:12" s="188" customFormat="1" ht="18.75" customHeight="1">
      <c r="A76" s="189"/>
      <c r="B76" s="176"/>
      <c r="C76" s="190"/>
      <c r="D76" s="190"/>
      <c r="E76" s="191"/>
      <c r="F76" s="191"/>
      <c r="G76" s="192"/>
      <c r="H76" s="191"/>
      <c r="I76" s="193"/>
      <c r="J76" s="191"/>
      <c r="K76" s="191"/>
    </row>
    <row r="77" spans="1:12" s="188" customFormat="1" ht="18.75" customHeight="1">
      <c r="A77" s="189"/>
      <c r="B77" s="176"/>
      <c r="C77" s="190"/>
      <c r="D77" s="190"/>
      <c r="E77" s="191"/>
      <c r="F77" s="191"/>
      <c r="G77" s="192"/>
      <c r="H77" s="191"/>
      <c r="I77" s="193"/>
      <c r="J77" s="191"/>
      <c r="K77" s="191"/>
    </row>
    <row r="78" spans="1:12" s="195" customFormat="1" ht="18.75" customHeight="1">
      <c r="A78" s="194"/>
      <c r="B78" s="177"/>
      <c r="C78" s="191"/>
      <c r="D78" s="191"/>
      <c r="E78" s="191"/>
      <c r="F78" s="191"/>
      <c r="G78" s="192"/>
      <c r="H78" s="191"/>
      <c r="I78" s="193"/>
      <c r="J78" s="191"/>
      <c r="K78" s="191"/>
    </row>
    <row r="79" spans="1:12" s="195" customFormat="1" ht="18.75" customHeight="1">
      <c r="A79" s="194"/>
      <c r="B79" s="177"/>
      <c r="C79" s="191"/>
      <c r="D79" s="191"/>
      <c r="E79" s="191"/>
      <c r="F79" s="191"/>
      <c r="G79" s="192"/>
      <c r="H79" s="191"/>
      <c r="I79" s="193"/>
      <c r="J79" s="191"/>
      <c r="K79" s="191"/>
      <c r="L79" s="196"/>
    </row>
    <row r="80" spans="1:12" s="195" customFormat="1" ht="18.75" customHeight="1">
      <c r="A80" s="194"/>
      <c r="B80" s="177"/>
      <c r="C80" s="191"/>
      <c r="D80" s="191"/>
      <c r="E80" s="191"/>
      <c r="F80" s="191"/>
      <c r="G80" s="192"/>
      <c r="H80" s="191"/>
      <c r="I80" s="193"/>
      <c r="J80" s="191"/>
      <c r="K80" s="191"/>
    </row>
    <row r="81" spans="1:11" s="195" customFormat="1" ht="18.75" customHeight="1">
      <c r="A81" s="194"/>
      <c r="B81" s="177"/>
      <c r="C81" s="191"/>
      <c r="D81" s="191"/>
      <c r="E81" s="191"/>
      <c r="F81" s="191"/>
      <c r="G81" s="192"/>
      <c r="H81" s="191"/>
      <c r="I81" s="193"/>
      <c r="J81" s="191"/>
      <c r="K81" s="191"/>
    </row>
    <row r="82" spans="1:11" s="195" customFormat="1" ht="18.75" customHeight="1">
      <c r="A82" s="194"/>
      <c r="B82" s="177"/>
      <c r="C82" s="191"/>
      <c r="D82" s="191"/>
      <c r="E82" s="191"/>
      <c r="F82" s="191"/>
      <c r="G82" s="192"/>
      <c r="H82" s="191"/>
      <c r="I82" s="193"/>
      <c r="J82" s="191"/>
      <c r="K82" s="191"/>
    </row>
    <row r="83" spans="1:11" s="195" customFormat="1" ht="18.75" customHeight="1">
      <c r="A83" s="194"/>
      <c r="B83" s="177"/>
      <c r="C83" s="191"/>
      <c r="D83" s="191"/>
      <c r="E83" s="191"/>
      <c r="F83" s="191"/>
      <c r="G83" s="192"/>
      <c r="H83" s="191"/>
      <c r="I83" s="193"/>
      <c r="J83" s="191"/>
      <c r="K83" s="191"/>
    </row>
    <row r="84" spans="1:11" s="195" customFormat="1" ht="18.75" customHeight="1">
      <c r="A84" s="194"/>
      <c r="B84" s="177"/>
      <c r="C84" s="191"/>
      <c r="D84" s="191"/>
      <c r="E84" s="191"/>
      <c r="F84" s="191"/>
      <c r="G84" s="192"/>
      <c r="H84" s="191"/>
      <c r="I84" s="193"/>
      <c r="J84" s="191"/>
      <c r="K84" s="191"/>
    </row>
    <row r="85" spans="1:11" s="195" customFormat="1" ht="18.75" customHeight="1">
      <c r="A85" s="194"/>
      <c r="B85" s="177"/>
      <c r="C85" s="191"/>
      <c r="D85" s="191"/>
      <c r="E85" s="191"/>
      <c r="F85" s="191"/>
      <c r="G85" s="192"/>
      <c r="H85" s="191"/>
      <c r="I85" s="193"/>
      <c r="J85" s="191"/>
      <c r="K85" s="191"/>
    </row>
    <row r="86" spans="1:11" s="188" customFormat="1" ht="18.75" customHeight="1">
      <c r="A86" s="189"/>
      <c r="B86" s="176"/>
      <c r="C86" s="190"/>
      <c r="D86" s="190"/>
      <c r="E86" s="190"/>
      <c r="F86" s="190"/>
      <c r="G86" s="197"/>
      <c r="H86" s="190"/>
      <c r="I86" s="198"/>
      <c r="J86" s="190"/>
      <c r="K86" s="190"/>
    </row>
    <row r="87" spans="1:11" s="179" customFormat="1">
      <c r="A87" s="178"/>
      <c r="G87" s="180"/>
      <c r="I87" s="181"/>
    </row>
    <row r="88" spans="1:11" s="179" customFormat="1">
      <c r="A88" s="178"/>
      <c r="G88" s="180"/>
      <c r="I88" s="181"/>
    </row>
    <row r="89" spans="1:11" s="179" customFormat="1">
      <c r="A89" s="178"/>
      <c r="G89" s="180"/>
      <c r="I89" s="181"/>
    </row>
    <row r="90" spans="1:11" s="179" customFormat="1">
      <c r="A90" s="178"/>
      <c r="G90" s="180"/>
      <c r="I90" s="181"/>
    </row>
    <row r="91" spans="1:11" s="179" customFormat="1">
      <c r="A91" s="178"/>
      <c r="G91" s="180"/>
      <c r="I91" s="181"/>
    </row>
    <row r="92" spans="1:11" s="179" customFormat="1">
      <c r="A92" s="178"/>
      <c r="G92" s="180"/>
      <c r="I92" s="181"/>
    </row>
    <row r="93" spans="1:11" s="179" customFormat="1">
      <c r="A93" s="178"/>
      <c r="G93" s="180"/>
      <c r="I93" s="181"/>
    </row>
    <row r="94" spans="1:11" s="179" customFormat="1">
      <c r="A94" s="178"/>
      <c r="G94" s="180"/>
      <c r="I94" s="181"/>
    </row>
    <row r="95" spans="1:11" s="179" customFormat="1">
      <c r="A95" s="178"/>
      <c r="G95" s="180"/>
      <c r="I95" s="181"/>
    </row>
    <row r="96" spans="1:11" s="179" customFormat="1">
      <c r="A96" s="178"/>
      <c r="G96" s="180"/>
      <c r="I96" s="181"/>
    </row>
    <row r="97" spans="1:9" s="179" customFormat="1">
      <c r="A97" s="178"/>
      <c r="G97" s="180"/>
      <c r="I97" s="181"/>
    </row>
    <row r="98" spans="1:9" s="179" customFormat="1">
      <c r="A98" s="178"/>
      <c r="G98" s="180"/>
      <c r="I98" s="181"/>
    </row>
    <row r="99" spans="1:9" s="179" customFormat="1">
      <c r="A99" s="178"/>
      <c r="G99" s="180"/>
      <c r="I99" s="181"/>
    </row>
    <row r="100" spans="1:9" s="179" customFormat="1">
      <c r="A100" s="178"/>
      <c r="G100" s="180"/>
      <c r="I100" s="181"/>
    </row>
    <row r="101" spans="1:9" s="179" customFormat="1">
      <c r="A101" s="178"/>
      <c r="G101" s="180"/>
      <c r="I101" s="181"/>
    </row>
    <row r="102" spans="1:9" s="179" customFormat="1">
      <c r="A102" s="178"/>
      <c r="G102" s="180"/>
      <c r="I102" s="181"/>
    </row>
    <row r="103" spans="1:9" s="179" customFormat="1">
      <c r="A103" s="178"/>
      <c r="G103" s="180"/>
      <c r="I103" s="181"/>
    </row>
    <row r="104" spans="1:9" s="179" customFormat="1">
      <c r="A104" s="178"/>
      <c r="G104" s="180"/>
      <c r="I104" s="181"/>
    </row>
    <row r="105" spans="1:9" s="179" customFormat="1">
      <c r="A105" s="178"/>
      <c r="G105" s="180"/>
      <c r="I105" s="181"/>
    </row>
    <row r="106" spans="1:9" s="179" customFormat="1">
      <c r="A106" s="178"/>
      <c r="G106" s="180"/>
      <c r="I106" s="181"/>
    </row>
    <row r="107" spans="1:9" s="179" customFormat="1">
      <c r="A107" s="178"/>
      <c r="G107" s="180"/>
      <c r="I107" s="181"/>
    </row>
    <row r="108" spans="1:9" s="179" customFormat="1">
      <c r="A108" s="178"/>
      <c r="G108" s="180"/>
      <c r="I108" s="181"/>
    </row>
  </sheetData>
  <mergeCells count="19">
    <mergeCell ref="E73:J73"/>
    <mergeCell ref="E74:J74"/>
    <mergeCell ref="C35:C36"/>
    <mergeCell ref="K8:K10"/>
    <mergeCell ref="A1:D1"/>
    <mergeCell ref="J1:K1"/>
    <mergeCell ref="A2:D2"/>
    <mergeCell ref="A3:K3"/>
    <mergeCell ref="I7:K7"/>
    <mergeCell ref="A8:A10"/>
    <mergeCell ref="B8:B10"/>
    <mergeCell ref="C8:E8"/>
    <mergeCell ref="F8:J8"/>
    <mergeCell ref="C9:C10"/>
    <mergeCell ref="D9:D10"/>
    <mergeCell ref="E9:E10"/>
    <mergeCell ref="F9:G9"/>
    <mergeCell ref="H9:I9"/>
    <mergeCell ref="J9:J10"/>
  </mergeCells>
  <pageMargins left="0.7" right="0.2" top="0.27" bottom="0.28000000000000003" header="0.2" footer="0.2"/>
  <pageSetup orientation="landscape" horizontalDpi="300" verticalDpi="3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
  <sheetViews>
    <sheetView workbookViewId="0">
      <selection activeCell="A19" sqref="A19:N19"/>
    </sheetView>
  </sheetViews>
  <sheetFormatPr defaultColWidth="9.109375" defaultRowHeight="13.2"/>
  <cols>
    <col min="1" max="1" width="4.6640625" style="227" customWidth="1"/>
    <col min="2" max="2" width="18" style="227" customWidth="1"/>
    <col min="3" max="3" width="7.88671875" style="227" customWidth="1"/>
    <col min="4" max="4" width="9" style="227" bestFit="1" customWidth="1"/>
    <col min="5" max="5" width="6.5546875" style="227" customWidth="1"/>
    <col min="6" max="6" width="5.109375" style="227" customWidth="1"/>
    <col min="7" max="7" width="6.44140625" style="227" customWidth="1"/>
    <col min="8" max="8" width="7.6640625" style="227" customWidth="1"/>
    <col min="9" max="9" width="6.5546875" style="227" customWidth="1"/>
    <col min="10" max="10" width="9.109375" style="227"/>
    <col min="11" max="11" width="5.77734375" style="227" customWidth="1"/>
    <col min="12" max="12" width="6.21875" style="227" customWidth="1"/>
    <col min="13" max="13" width="6.44140625" style="227" customWidth="1"/>
    <col min="14" max="14" width="7.88671875" style="227" customWidth="1"/>
    <col min="15" max="15" width="9.109375" style="227"/>
    <col min="16" max="16" width="5.88671875" style="227" customWidth="1"/>
    <col min="17" max="17" width="6.21875" style="227" customWidth="1"/>
    <col min="18" max="18" width="8.109375" style="227" customWidth="1"/>
    <col min="19" max="250" width="9.109375" style="227"/>
    <col min="251" max="251" width="5.6640625" style="227" customWidth="1"/>
    <col min="252" max="252" width="24" style="227" customWidth="1"/>
    <col min="253" max="255" width="8.6640625" style="227" customWidth="1"/>
    <col min="256" max="256" width="7.6640625" style="227" customWidth="1"/>
    <col min="257" max="257" width="8.109375" style="227" customWidth="1"/>
    <col min="258" max="258" width="8.33203125" style="227" customWidth="1"/>
    <col min="259" max="259" width="7.88671875" style="227" customWidth="1"/>
    <col min="260" max="260" width="9" style="227" bestFit="1" customWidth="1"/>
    <col min="261" max="262" width="6.5546875" style="227" customWidth="1"/>
    <col min="263" max="263" width="6.44140625" style="227" customWidth="1"/>
    <col min="264" max="264" width="7.6640625" style="227" customWidth="1"/>
    <col min="265" max="265" width="9.33203125" style="227" customWidth="1"/>
    <col min="266" max="266" width="9.109375" style="227"/>
    <col min="267" max="268" width="7.44140625" style="227" customWidth="1"/>
    <col min="269" max="271" width="9.109375" style="227"/>
    <col min="272" max="272" width="8.109375" style="227" customWidth="1"/>
    <col min="273" max="273" width="7.6640625" style="227" customWidth="1"/>
    <col min="274" max="274" width="8.109375" style="227" customWidth="1"/>
    <col min="275" max="506" width="9.109375" style="227"/>
    <col min="507" max="507" width="5.6640625" style="227" customWidth="1"/>
    <col min="508" max="508" width="24" style="227" customWidth="1"/>
    <col min="509" max="511" width="8.6640625" style="227" customWidth="1"/>
    <col min="512" max="512" width="7.6640625" style="227" customWidth="1"/>
    <col min="513" max="513" width="8.109375" style="227" customWidth="1"/>
    <col min="514" max="514" width="8.33203125" style="227" customWidth="1"/>
    <col min="515" max="515" width="7.88671875" style="227" customWidth="1"/>
    <col min="516" max="516" width="9" style="227" bestFit="1" customWidth="1"/>
    <col min="517" max="518" width="6.5546875" style="227" customWidth="1"/>
    <col min="519" max="519" width="6.44140625" style="227" customWidth="1"/>
    <col min="520" max="520" width="7.6640625" style="227" customWidth="1"/>
    <col min="521" max="521" width="9.33203125" style="227" customWidth="1"/>
    <col min="522" max="522" width="9.109375" style="227"/>
    <col min="523" max="524" width="7.44140625" style="227" customWidth="1"/>
    <col min="525" max="527" width="9.109375" style="227"/>
    <col min="528" max="528" width="8.109375" style="227" customWidth="1"/>
    <col min="529" max="529" width="7.6640625" style="227" customWidth="1"/>
    <col min="530" max="530" width="8.109375" style="227" customWidth="1"/>
    <col min="531" max="762" width="9.109375" style="227"/>
    <col min="763" max="763" width="5.6640625" style="227" customWidth="1"/>
    <col min="764" max="764" width="24" style="227" customWidth="1"/>
    <col min="765" max="767" width="8.6640625" style="227" customWidth="1"/>
    <col min="768" max="768" width="7.6640625" style="227" customWidth="1"/>
    <col min="769" max="769" width="8.109375" style="227" customWidth="1"/>
    <col min="770" max="770" width="8.33203125" style="227" customWidth="1"/>
    <col min="771" max="771" width="7.88671875" style="227" customWidth="1"/>
    <col min="772" max="772" width="9" style="227" bestFit="1" customWidth="1"/>
    <col min="773" max="774" width="6.5546875" style="227" customWidth="1"/>
    <col min="775" max="775" width="6.44140625" style="227" customWidth="1"/>
    <col min="776" max="776" width="7.6640625" style="227" customWidth="1"/>
    <col min="777" max="777" width="9.33203125" style="227" customWidth="1"/>
    <col min="778" max="778" width="9.109375" style="227"/>
    <col min="779" max="780" width="7.44140625" style="227" customWidth="1"/>
    <col min="781" max="783" width="9.109375" style="227"/>
    <col min="784" max="784" width="8.109375" style="227" customWidth="1"/>
    <col min="785" max="785" width="7.6640625" style="227" customWidth="1"/>
    <col min="786" max="786" width="8.109375" style="227" customWidth="1"/>
    <col min="787" max="1018" width="9.109375" style="227"/>
    <col min="1019" max="1019" width="5.6640625" style="227" customWidth="1"/>
    <col min="1020" max="1020" width="24" style="227" customWidth="1"/>
    <col min="1021" max="1023" width="8.6640625" style="227" customWidth="1"/>
    <col min="1024" max="1024" width="7.6640625" style="227" customWidth="1"/>
    <col min="1025" max="1025" width="8.109375" style="227" customWidth="1"/>
    <col min="1026" max="1026" width="8.33203125" style="227" customWidth="1"/>
    <col min="1027" max="1027" width="7.88671875" style="227" customWidth="1"/>
    <col min="1028" max="1028" width="9" style="227" bestFit="1" customWidth="1"/>
    <col min="1029" max="1030" width="6.5546875" style="227" customWidth="1"/>
    <col min="1031" max="1031" width="6.44140625" style="227" customWidth="1"/>
    <col min="1032" max="1032" width="7.6640625" style="227" customWidth="1"/>
    <col min="1033" max="1033" width="9.33203125" style="227" customWidth="1"/>
    <col min="1034" max="1034" width="9.109375" style="227"/>
    <col min="1035" max="1036" width="7.44140625" style="227" customWidth="1"/>
    <col min="1037" max="1039" width="9.109375" style="227"/>
    <col min="1040" max="1040" width="8.109375" style="227" customWidth="1"/>
    <col min="1041" max="1041" width="7.6640625" style="227" customWidth="1"/>
    <col min="1042" max="1042" width="8.109375" style="227" customWidth="1"/>
    <col min="1043" max="1274" width="9.109375" style="227"/>
    <col min="1275" max="1275" width="5.6640625" style="227" customWidth="1"/>
    <col min="1276" max="1276" width="24" style="227" customWidth="1"/>
    <col min="1277" max="1279" width="8.6640625" style="227" customWidth="1"/>
    <col min="1280" max="1280" width="7.6640625" style="227" customWidth="1"/>
    <col min="1281" max="1281" width="8.109375" style="227" customWidth="1"/>
    <col min="1282" max="1282" width="8.33203125" style="227" customWidth="1"/>
    <col min="1283" max="1283" width="7.88671875" style="227" customWidth="1"/>
    <col min="1284" max="1284" width="9" style="227" bestFit="1" customWidth="1"/>
    <col min="1285" max="1286" width="6.5546875" style="227" customWidth="1"/>
    <col min="1287" max="1287" width="6.44140625" style="227" customWidth="1"/>
    <col min="1288" max="1288" width="7.6640625" style="227" customWidth="1"/>
    <col min="1289" max="1289" width="9.33203125" style="227" customWidth="1"/>
    <col min="1290" max="1290" width="9.109375" style="227"/>
    <col min="1291" max="1292" width="7.44140625" style="227" customWidth="1"/>
    <col min="1293" max="1295" width="9.109375" style="227"/>
    <col min="1296" max="1296" width="8.109375" style="227" customWidth="1"/>
    <col min="1297" max="1297" width="7.6640625" style="227" customWidth="1"/>
    <col min="1298" max="1298" width="8.109375" style="227" customWidth="1"/>
    <col min="1299" max="1530" width="9.109375" style="227"/>
    <col min="1531" max="1531" width="5.6640625" style="227" customWidth="1"/>
    <col min="1532" max="1532" width="24" style="227" customWidth="1"/>
    <col min="1533" max="1535" width="8.6640625" style="227" customWidth="1"/>
    <col min="1536" max="1536" width="7.6640625" style="227" customWidth="1"/>
    <col min="1537" max="1537" width="8.109375" style="227" customWidth="1"/>
    <col min="1538" max="1538" width="8.33203125" style="227" customWidth="1"/>
    <col min="1539" max="1539" width="7.88671875" style="227" customWidth="1"/>
    <col min="1540" max="1540" width="9" style="227" bestFit="1" customWidth="1"/>
    <col min="1541" max="1542" width="6.5546875" style="227" customWidth="1"/>
    <col min="1543" max="1543" width="6.44140625" style="227" customWidth="1"/>
    <col min="1544" max="1544" width="7.6640625" style="227" customWidth="1"/>
    <col min="1545" max="1545" width="9.33203125" style="227" customWidth="1"/>
    <col min="1546" max="1546" width="9.109375" style="227"/>
    <col min="1547" max="1548" width="7.44140625" style="227" customWidth="1"/>
    <col min="1549" max="1551" width="9.109375" style="227"/>
    <col min="1552" max="1552" width="8.109375" style="227" customWidth="1"/>
    <col min="1553" max="1553" width="7.6640625" style="227" customWidth="1"/>
    <col min="1554" max="1554" width="8.109375" style="227" customWidth="1"/>
    <col min="1555" max="1786" width="9.109375" style="227"/>
    <col min="1787" max="1787" width="5.6640625" style="227" customWidth="1"/>
    <col min="1788" max="1788" width="24" style="227" customWidth="1"/>
    <col min="1789" max="1791" width="8.6640625" style="227" customWidth="1"/>
    <col min="1792" max="1792" width="7.6640625" style="227" customWidth="1"/>
    <col min="1793" max="1793" width="8.109375" style="227" customWidth="1"/>
    <col min="1794" max="1794" width="8.33203125" style="227" customWidth="1"/>
    <col min="1795" max="1795" width="7.88671875" style="227" customWidth="1"/>
    <col min="1796" max="1796" width="9" style="227" bestFit="1" customWidth="1"/>
    <col min="1797" max="1798" width="6.5546875" style="227" customWidth="1"/>
    <col min="1799" max="1799" width="6.44140625" style="227" customWidth="1"/>
    <col min="1800" max="1800" width="7.6640625" style="227" customWidth="1"/>
    <col min="1801" max="1801" width="9.33203125" style="227" customWidth="1"/>
    <col min="1802" max="1802" width="9.109375" style="227"/>
    <col min="1803" max="1804" width="7.44140625" style="227" customWidth="1"/>
    <col min="1805" max="1807" width="9.109375" style="227"/>
    <col min="1808" max="1808" width="8.109375" style="227" customWidth="1"/>
    <col min="1809" max="1809" width="7.6640625" style="227" customWidth="1"/>
    <col min="1810" max="1810" width="8.109375" style="227" customWidth="1"/>
    <col min="1811" max="2042" width="9.109375" style="227"/>
    <col min="2043" max="2043" width="5.6640625" style="227" customWidth="1"/>
    <col min="2044" max="2044" width="24" style="227" customWidth="1"/>
    <col min="2045" max="2047" width="8.6640625" style="227" customWidth="1"/>
    <col min="2048" max="2048" width="7.6640625" style="227" customWidth="1"/>
    <col min="2049" max="2049" width="8.109375" style="227" customWidth="1"/>
    <col min="2050" max="2050" width="8.33203125" style="227" customWidth="1"/>
    <col min="2051" max="2051" width="7.88671875" style="227" customWidth="1"/>
    <col min="2052" max="2052" width="9" style="227" bestFit="1" customWidth="1"/>
    <col min="2053" max="2054" width="6.5546875" style="227" customWidth="1"/>
    <col min="2055" max="2055" width="6.44140625" style="227" customWidth="1"/>
    <col min="2056" max="2056" width="7.6640625" style="227" customWidth="1"/>
    <col min="2057" max="2057" width="9.33203125" style="227" customWidth="1"/>
    <col min="2058" max="2058" width="9.109375" style="227"/>
    <col min="2059" max="2060" width="7.44140625" style="227" customWidth="1"/>
    <col min="2061" max="2063" width="9.109375" style="227"/>
    <col min="2064" max="2064" width="8.109375" style="227" customWidth="1"/>
    <col min="2065" max="2065" width="7.6640625" style="227" customWidth="1"/>
    <col min="2066" max="2066" width="8.109375" style="227" customWidth="1"/>
    <col min="2067" max="2298" width="9.109375" style="227"/>
    <col min="2299" max="2299" width="5.6640625" style="227" customWidth="1"/>
    <col min="2300" max="2300" width="24" style="227" customWidth="1"/>
    <col min="2301" max="2303" width="8.6640625" style="227" customWidth="1"/>
    <col min="2304" max="2304" width="7.6640625" style="227" customWidth="1"/>
    <col min="2305" max="2305" width="8.109375" style="227" customWidth="1"/>
    <col min="2306" max="2306" width="8.33203125" style="227" customWidth="1"/>
    <col min="2307" max="2307" width="7.88671875" style="227" customWidth="1"/>
    <col min="2308" max="2308" width="9" style="227" bestFit="1" customWidth="1"/>
    <col min="2309" max="2310" width="6.5546875" style="227" customWidth="1"/>
    <col min="2311" max="2311" width="6.44140625" style="227" customWidth="1"/>
    <col min="2312" max="2312" width="7.6640625" style="227" customWidth="1"/>
    <col min="2313" max="2313" width="9.33203125" style="227" customWidth="1"/>
    <col min="2314" max="2314" width="9.109375" style="227"/>
    <col min="2315" max="2316" width="7.44140625" style="227" customWidth="1"/>
    <col min="2317" max="2319" width="9.109375" style="227"/>
    <col min="2320" max="2320" width="8.109375" style="227" customWidth="1"/>
    <col min="2321" max="2321" width="7.6640625" style="227" customWidth="1"/>
    <col min="2322" max="2322" width="8.109375" style="227" customWidth="1"/>
    <col min="2323" max="2554" width="9.109375" style="227"/>
    <col min="2555" max="2555" width="5.6640625" style="227" customWidth="1"/>
    <col min="2556" max="2556" width="24" style="227" customWidth="1"/>
    <col min="2557" max="2559" width="8.6640625" style="227" customWidth="1"/>
    <col min="2560" max="2560" width="7.6640625" style="227" customWidth="1"/>
    <col min="2561" max="2561" width="8.109375" style="227" customWidth="1"/>
    <col min="2562" max="2562" width="8.33203125" style="227" customWidth="1"/>
    <col min="2563" max="2563" width="7.88671875" style="227" customWidth="1"/>
    <col min="2564" max="2564" width="9" style="227" bestFit="1" customWidth="1"/>
    <col min="2565" max="2566" width="6.5546875" style="227" customWidth="1"/>
    <col min="2567" max="2567" width="6.44140625" style="227" customWidth="1"/>
    <col min="2568" max="2568" width="7.6640625" style="227" customWidth="1"/>
    <col min="2569" max="2569" width="9.33203125" style="227" customWidth="1"/>
    <col min="2570" max="2570" width="9.109375" style="227"/>
    <col min="2571" max="2572" width="7.44140625" style="227" customWidth="1"/>
    <col min="2573" max="2575" width="9.109375" style="227"/>
    <col min="2576" max="2576" width="8.109375" style="227" customWidth="1"/>
    <col min="2577" max="2577" width="7.6640625" style="227" customWidth="1"/>
    <col min="2578" max="2578" width="8.109375" style="227" customWidth="1"/>
    <col min="2579" max="2810" width="9.109375" style="227"/>
    <col min="2811" max="2811" width="5.6640625" style="227" customWidth="1"/>
    <col min="2812" max="2812" width="24" style="227" customWidth="1"/>
    <col min="2813" max="2815" width="8.6640625" style="227" customWidth="1"/>
    <col min="2816" max="2816" width="7.6640625" style="227" customWidth="1"/>
    <col min="2817" max="2817" width="8.109375" style="227" customWidth="1"/>
    <col min="2818" max="2818" width="8.33203125" style="227" customWidth="1"/>
    <col min="2819" max="2819" width="7.88671875" style="227" customWidth="1"/>
    <col min="2820" max="2820" width="9" style="227" bestFit="1" customWidth="1"/>
    <col min="2821" max="2822" width="6.5546875" style="227" customWidth="1"/>
    <col min="2823" max="2823" width="6.44140625" style="227" customWidth="1"/>
    <col min="2824" max="2824" width="7.6640625" style="227" customWidth="1"/>
    <col min="2825" max="2825" width="9.33203125" style="227" customWidth="1"/>
    <col min="2826" max="2826" width="9.109375" style="227"/>
    <col min="2827" max="2828" width="7.44140625" style="227" customWidth="1"/>
    <col min="2829" max="2831" width="9.109375" style="227"/>
    <col min="2832" max="2832" width="8.109375" style="227" customWidth="1"/>
    <col min="2833" max="2833" width="7.6640625" style="227" customWidth="1"/>
    <col min="2834" max="2834" width="8.109375" style="227" customWidth="1"/>
    <col min="2835" max="3066" width="9.109375" style="227"/>
    <col min="3067" max="3067" width="5.6640625" style="227" customWidth="1"/>
    <col min="3068" max="3068" width="24" style="227" customWidth="1"/>
    <col min="3069" max="3071" width="8.6640625" style="227" customWidth="1"/>
    <col min="3072" max="3072" width="7.6640625" style="227" customWidth="1"/>
    <col min="3073" max="3073" width="8.109375" style="227" customWidth="1"/>
    <col min="3074" max="3074" width="8.33203125" style="227" customWidth="1"/>
    <col min="3075" max="3075" width="7.88671875" style="227" customWidth="1"/>
    <col min="3076" max="3076" width="9" style="227" bestFit="1" customWidth="1"/>
    <col min="3077" max="3078" width="6.5546875" style="227" customWidth="1"/>
    <col min="3079" max="3079" width="6.44140625" style="227" customWidth="1"/>
    <col min="3080" max="3080" width="7.6640625" style="227" customWidth="1"/>
    <col min="3081" max="3081" width="9.33203125" style="227" customWidth="1"/>
    <col min="3082" max="3082" width="9.109375" style="227"/>
    <col min="3083" max="3084" width="7.44140625" style="227" customWidth="1"/>
    <col min="3085" max="3087" width="9.109375" style="227"/>
    <col min="3088" max="3088" width="8.109375" style="227" customWidth="1"/>
    <col min="3089" max="3089" width="7.6640625" style="227" customWidth="1"/>
    <col min="3090" max="3090" width="8.109375" style="227" customWidth="1"/>
    <col min="3091" max="3322" width="9.109375" style="227"/>
    <col min="3323" max="3323" width="5.6640625" style="227" customWidth="1"/>
    <col min="3324" max="3324" width="24" style="227" customWidth="1"/>
    <col min="3325" max="3327" width="8.6640625" style="227" customWidth="1"/>
    <col min="3328" max="3328" width="7.6640625" style="227" customWidth="1"/>
    <col min="3329" max="3329" width="8.109375" style="227" customWidth="1"/>
    <col min="3330" max="3330" width="8.33203125" style="227" customWidth="1"/>
    <col min="3331" max="3331" width="7.88671875" style="227" customWidth="1"/>
    <col min="3332" max="3332" width="9" style="227" bestFit="1" customWidth="1"/>
    <col min="3333" max="3334" width="6.5546875" style="227" customWidth="1"/>
    <col min="3335" max="3335" width="6.44140625" style="227" customWidth="1"/>
    <col min="3336" max="3336" width="7.6640625" style="227" customWidth="1"/>
    <col min="3337" max="3337" width="9.33203125" style="227" customWidth="1"/>
    <col min="3338" max="3338" width="9.109375" style="227"/>
    <col min="3339" max="3340" width="7.44140625" style="227" customWidth="1"/>
    <col min="3341" max="3343" width="9.109375" style="227"/>
    <col min="3344" max="3344" width="8.109375" style="227" customWidth="1"/>
    <col min="3345" max="3345" width="7.6640625" style="227" customWidth="1"/>
    <col min="3346" max="3346" width="8.109375" style="227" customWidth="1"/>
    <col min="3347" max="3578" width="9.109375" style="227"/>
    <col min="3579" max="3579" width="5.6640625" style="227" customWidth="1"/>
    <col min="3580" max="3580" width="24" style="227" customWidth="1"/>
    <col min="3581" max="3583" width="8.6640625" style="227" customWidth="1"/>
    <col min="3584" max="3584" width="7.6640625" style="227" customWidth="1"/>
    <col min="3585" max="3585" width="8.109375" style="227" customWidth="1"/>
    <col min="3586" max="3586" width="8.33203125" style="227" customWidth="1"/>
    <col min="3587" max="3587" width="7.88671875" style="227" customWidth="1"/>
    <col min="3588" max="3588" width="9" style="227" bestFit="1" customWidth="1"/>
    <col min="3589" max="3590" width="6.5546875" style="227" customWidth="1"/>
    <col min="3591" max="3591" width="6.44140625" style="227" customWidth="1"/>
    <col min="3592" max="3592" width="7.6640625" style="227" customWidth="1"/>
    <col min="3593" max="3593" width="9.33203125" style="227" customWidth="1"/>
    <col min="3594" max="3594" width="9.109375" style="227"/>
    <col min="3595" max="3596" width="7.44140625" style="227" customWidth="1"/>
    <col min="3597" max="3599" width="9.109375" style="227"/>
    <col min="3600" max="3600" width="8.109375" style="227" customWidth="1"/>
    <col min="3601" max="3601" width="7.6640625" style="227" customWidth="1"/>
    <col min="3602" max="3602" width="8.109375" style="227" customWidth="1"/>
    <col min="3603" max="3834" width="9.109375" style="227"/>
    <col min="3835" max="3835" width="5.6640625" style="227" customWidth="1"/>
    <col min="3836" max="3836" width="24" style="227" customWidth="1"/>
    <col min="3837" max="3839" width="8.6640625" style="227" customWidth="1"/>
    <col min="3840" max="3840" width="7.6640625" style="227" customWidth="1"/>
    <col min="3841" max="3841" width="8.109375" style="227" customWidth="1"/>
    <col min="3842" max="3842" width="8.33203125" style="227" customWidth="1"/>
    <col min="3843" max="3843" width="7.88671875" style="227" customWidth="1"/>
    <col min="3844" max="3844" width="9" style="227" bestFit="1" customWidth="1"/>
    <col min="3845" max="3846" width="6.5546875" style="227" customWidth="1"/>
    <col min="3847" max="3847" width="6.44140625" style="227" customWidth="1"/>
    <col min="3848" max="3848" width="7.6640625" style="227" customWidth="1"/>
    <col min="3849" max="3849" width="9.33203125" style="227" customWidth="1"/>
    <col min="3850" max="3850" width="9.109375" style="227"/>
    <col min="3851" max="3852" width="7.44140625" style="227" customWidth="1"/>
    <col min="3853" max="3855" width="9.109375" style="227"/>
    <col min="3856" max="3856" width="8.109375" style="227" customWidth="1"/>
    <col min="3857" max="3857" width="7.6640625" style="227" customWidth="1"/>
    <col min="3858" max="3858" width="8.109375" style="227" customWidth="1"/>
    <col min="3859" max="4090" width="9.109375" style="227"/>
    <col min="4091" max="4091" width="5.6640625" style="227" customWidth="1"/>
    <col min="4092" max="4092" width="24" style="227" customWidth="1"/>
    <col min="4093" max="4095" width="8.6640625" style="227" customWidth="1"/>
    <col min="4096" max="4096" width="7.6640625" style="227" customWidth="1"/>
    <col min="4097" max="4097" width="8.109375" style="227" customWidth="1"/>
    <col min="4098" max="4098" width="8.33203125" style="227" customWidth="1"/>
    <col min="4099" max="4099" width="7.88671875" style="227" customWidth="1"/>
    <col min="4100" max="4100" width="9" style="227" bestFit="1" customWidth="1"/>
    <col min="4101" max="4102" width="6.5546875" style="227" customWidth="1"/>
    <col min="4103" max="4103" width="6.44140625" style="227" customWidth="1"/>
    <col min="4104" max="4104" width="7.6640625" style="227" customWidth="1"/>
    <col min="4105" max="4105" width="9.33203125" style="227" customWidth="1"/>
    <col min="4106" max="4106" width="9.109375" style="227"/>
    <col min="4107" max="4108" width="7.44140625" style="227" customWidth="1"/>
    <col min="4109" max="4111" width="9.109375" style="227"/>
    <col min="4112" max="4112" width="8.109375" style="227" customWidth="1"/>
    <col min="4113" max="4113" width="7.6640625" style="227" customWidth="1"/>
    <col min="4114" max="4114" width="8.109375" style="227" customWidth="1"/>
    <col min="4115" max="4346" width="9.109375" style="227"/>
    <col min="4347" max="4347" width="5.6640625" style="227" customWidth="1"/>
    <col min="4348" max="4348" width="24" style="227" customWidth="1"/>
    <col min="4349" max="4351" width="8.6640625" style="227" customWidth="1"/>
    <col min="4352" max="4352" width="7.6640625" style="227" customWidth="1"/>
    <col min="4353" max="4353" width="8.109375" style="227" customWidth="1"/>
    <col min="4354" max="4354" width="8.33203125" style="227" customWidth="1"/>
    <col min="4355" max="4355" width="7.88671875" style="227" customWidth="1"/>
    <col min="4356" max="4356" width="9" style="227" bestFit="1" customWidth="1"/>
    <col min="4357" max="4358" width="6.5546875" style="227" customWidth="1"/>
    <col min="4359" max="4359" width="6.44140625" style="227" customWidth="1"/>
    <col min="4360" max="4360" width="7.6640625" style="227" customWidth="1"/>
    <col min="4361" max="4361" width="9.33203125" style="227" customWidth="1"/>
    <col min="4362" max="4362" width="9.109375" style="227"/>
    <col min="4363" max="4364" width="7.44140625" style="227" customWidth="1"/>
    <col min="4365" max="4367" width="9.109375" style="227"/>
    <col min="4368" max="4368" width="8.109375" style="227" customWidth="1"/>
    <col min="4369" max="4369" width="7.6640625" style="227" customWidth="1"/>
    <col min="4370" max="4370" width="8.109375" style="227" customWidth="1"/>
    <col min="4371" max="4602" width="9.109375" style="227"/>
    <col min="4603" max="4603" width="5.6640625" style="227" customWidth="1"/>
    <col min="4604" max="4604" width="24" style="227" customWidth="1"/>
    <col min="4605" max="4607" width="8.6640625" style="227" customWidth="1"/>
    <col min="4608" max="4608" width="7.6640625" style="227" customWidth="1"/>
    <col min="4609" max="4609" width="8.109375" style="227" customWidth="1"/>
    <col min="4610" max="4610" width="8.33203125" style="227" customWidth="1"/>
    <col min="4611" max="4611" width="7.88671875" style="227" customWidth="1"/>
    <col min="4612" max="4612" width="9" style="227" bestFit="1" customWidth="1"/>
    <col min="4613" max="4614" width="6.5546875" style="227" customWidth="1"/>
    <col min="4615" max="4615" width="6.44140625" style="227" customWidth="1"/>
    <col min="4616" max="4616" width="7.6640625" style="227" customWidth="1"/>
    <col min="4617" max="4617" width="9.33203125" style="227" customWidth="1"/>
    <col min="4618" max="4618" width="9.109375" style="227"/>
    <col min="4619" max="4620" width="7.44140625" style="227" customWidth="1"/>
    <col min="4621" max="4623" width="9.109375" style="227"/>
    <col min="4624" max="4624" width="8.109375" style="227" customWidth="1"/>
    <col min="4625" max="4625" width="7.6640625" style="227" customWidth="1"/>
    <col min="4626" max="4626" width="8.109375" style="227" customWidth="1"/>
    <col min="4627" max="4858" width="9.109375" style="227"/>
    <col min="4859" max="4859" width="5.6640625" style="227" customWidth="1"/>
    <col min="4860" max="4860" width="24" style="227" customWidth="1"/>
    <col min="4861" max="4863" width="8.6640625" style="227" customWidth="1"/>
    <col min="4864" max="4864" width="7.6640625" style="227" customWidth="1"/>
    <col min="4865" max="4865" width="8.109375" style="227" customWidth="1"/>
    <col min="4866" max="4866" width="8.33203125" style="227" customWidth="1"/>
    <col min="4867" max="4867" width="7.88671875" style="227" customWidth="1"/>
    <col min="4868" max="4868" width="9" style="227" bestFit="1" customWidth="1"/>
    <col min="4869" max="4870" width="6.5546875" style="227" customWidth="1"/>
    <col min="4871" max="4871" width="6.44140625" style="227" customWidth="1"/>
    <col min="4872" max="4872" width="7.6640625" style="227" customWidth="1"/>
    <col min="4873" max="4873" width="9.33203125" style="227" customWidth="1"/>
    <col min="4874" max="4874" width="9.109375" style="227"/>
    <col min="4875" max="4876" width="7.44140625" style="227" customWidth="1"/>
    <col min="4877" max="4879" width="9.109375" style="227"/>
    <col min="4880" max="4880" width="8.109375" style="227" customWidth="1"/>
    <col min="4881" max="4881" width="7.6640625" style="227" customWidth="1"/>
    <col min="4882" max="4882" width="8.109375" style="227" customWidth="1"/>
    <col min="4883" max="5114" width="9.109375" style="227"/>
    <col min="5115" max="5115" width="5.6640625" style="227" customWidth="1"/>
    <col min="5116" max="5116" width="24" style="227" customWidth="1"/>
    <col min="5117" max="5119" width="8.6640625" style="227" customWidth="1"/>
    <col min="5120" max="5120" width="7.6640625" style="227" customWidth="1"/>
    <col min="5121" max="5121" width="8.109375" style="227" customWidth="1"/>
    <col min="5122" max="5122" width="8.33203125" style="227" customWidth="1"/>
    <col min="5123" max="5123" width="7.88671875" style="227" customWidth="1"/>
    <col min="5124" max="5124" width="9" style="227" bestFit="1" customWidth="1"/>
    <col min="5125" max="5126" width="6.5546875" style="227" customWidth="1"/>
    <col min="5127" max="5127" width="6.44140625" style="227" customWidth="1"/>
    <col min="5128" max="5128" width="7.6640625" style="227" customWidth="1"/>
    <col min="5129" max="5129" width="9.33203125" style="227" customWidth="1"/>
    <col min="5130" max="5130" width="9.109375" style="227"/>
    <col min="5131" max="5132" width="7.44140625" style="227" customWidth="1"/>
    <col min="5133" max="5135" width="9.109375" style="227"/>
    <col min="5136" max="5136" width="8.109375" style="227" customWidth="1"/>
    <col min="5137" max="5137" width="7.6640625" style="227" customWidth="1"/>
    <col min="5138" max="5138" width="8.109375" style="227" customWidth="1"/>
    <col min="5139" max="5370" width="9.109375" style="227"/>
    <col min="5371" max="5371" width="5.6640625" style="227" customWidth="1"/>
    <col min="5372" max="5372" width="24" style="227" customWidth="1"/>
    <col min="5373" max="5375" width="8.6640625" style="227" customWidth="1"/>
    <col min="5376" max="5376" width="7.6640625" style="227" customWidth="1"/>
    <col min="5377" max="5377" width="8.109375" style="227" customWidth="1"/>
    <col min="5378" max="5378" width="8.33203125" style="227" customWidth="1"/>
    <col min="5379" max="5379" width="7.88671875" style="227" customWidth="1"/>
    <col min="5380" max="5380" width="9" style="227" bestFit="1" customWidth="1"/>
    <col min="5381" max="5382" width="6.5546875" style="227" customWidth="1"/>
    <col min="5383" max="5383" width="6.44140625" style="227" customWidth="1"/>
    <col min="5384" max="5384" width="7.6640625" style="227" customWidth="1"/>
    <col min="5385" max="5385" width="9.33203125" style="227" customWidth="1"/>
    <col min="5386" max="5386" width="9.109375" style="227"/>
    <col min="5387" max="5388" width="7.44140625" style="227" customWidth="1"/>
    <col min="5389" max="5391" width="9.109375" style="227"/>
    <col min="5392" max="5392" width="8.109375" style="227" customWidth="1"/>
    <col min="5393" max="5393" width="7.6640625" style="227" customWidth="1"/>
    <col min="5394" max="5394" width="8.109375" style="227" customWidth="1"/>
    <col min="5395" max="5626" width="9.109375" style="227"/>
    <col min="5627" max="5627" width="5.6640625" style="227" customWidth="1"/>
    <col min="5628" max="5628" width="24" style="227" customWidth="1"/>
    <col min="5629" max="5631" width="8.6640625" style="227" customWidth="1"/>
    <col min="5632" max="5632" width="7.6640625" style="227" customWidth="1"/>
    <col min="5633" max="5633" width="8.109375" style="227" customWidth="1"/>
    <col min="5634" max="5634" width="8.33203125" style="227" customWidth="1"/>
    <col min="5635" max="5635" width="7.88671875" style="227" customWidth="1"/>
    <col min="5636" max="5636" width="9" style="227" bestFit="1" customWidth="1"/>
    <col min="5637" max="5638" width="6.5546875" style="227" customWidth="1"/>
    <col min="5639" max="5639" width="6.44140625" style="227" customWidth="1"/>
    <col min="5640" max="5640" width="7.6640625" style="227" customWidth="1"/>
    <col min="5641" max="5641" width="9.33203125" style="227" customWidth="1"/>
    <col min="5642" max="5642" width="9.109375" style="227"/>
    <col min="5643" max="5644" width="7.44140625" style="227" customWidth="1"/>
    <col min="5645" max="5647" width="9.109375" style="227"/>
    <col min="5648" max="5648" width="8.109375" style="227" customWidth="1"/>
    <col min="5649" max="5649" width="7.6640625" style="227" customWidth="1"/>
    <col min="5650" max="5650" width="8.109375" style="227" customWidth="1"/>
    <col min="5651" max="5882" width="9.109375" style="227"/>
    <col min="5883" max="5883" width="5.6640625" style="227" customWidth="1"/>
    <col min="5884" max="5884" width="24" style="227" customWidth="1"/>
    <col min="5885" max="5887" width="8.6640625" style="227" customWidth="1"/>
    <col min="5888" max="5888" width="7.6640625" style="227" customWidth="1"/>
    <col min="5889" max="5889" width="8.109375" style="227" customWidth="1"/>
    <col min="5890" max="5890" width="8.33203125" style="227" customWidth="1"/>
    <col min="5891" max="5891" width="7.88671875" style="227" customWidth="1"/>
    <col min="5892" max="5892" width="9" style="227" bestFit="1" customWidth="1"/>
    <col min="5893" max="5894" width="6.5546875" style="227" customWidth="1"/>
    <col min="5895" max="5895" width="6.44140625" style="227" customWidth="1"/>
    <col min="5896" max="5896" width="7.6640625" style="227" customWidth="1"/>
    <col min="5897" max="5897" width="9.33203125" style="227" customWidth="1"/>
    <col min="5898" max="5898" width="9.109375" style="227"/>
    <col min="5899" max="5900" width="7.44140625" style="227" customWidth="1"/>
    <col min="5901" max="5903" width="9.109375" style="227"/>
    <col min="5904" max="5904" width="8.109375" style="227" customWidth="1"/>
    <col min="5905" max="5905" width="7.6640625" style="227" customWidth="1"/>
    <col min="5906" max="5906" width="8.109375" style="227" customWidth="1"/>
    <col min="5907" max="6138" width="9.109375" style="227"/>
    <col min="6139" max="6139" width="5.6640625" style="227" customWidth="1"/>
    <col min="6140" max="6140" width="24" style="227" customWidth="1"/>
    <col min="6141" max="6143" width="8.6640625" style="227" customWidth="1"/>
    <col min="6144" max="6144" width="7.6640625" style="227" customWidth="1"/>
    <col min="6145" max="6145" width="8.109375" style="227" customWidth="1"/>
    <col min="6146" max="6146" width="8.33203125" style="227" customWidth="1"/>
    <col min="6147" max="6147" width="7.88671875" style="227" customWidth="1"/>
    <col min="6148" max="6148" width="9" style="227" bestFit="1" customWidth="1"/>
    <col min="6149" max="6150" width="6.5546875" style="227" customWidth="1"/>
    <col min="6151" max="6151" width="6.44140625" style="227" customWidth="1"/>
    <col min="6152" max="6152" width="7.6640625" style="227" customWidth="1"/>
    <col min="6153" max="6153" width="9.33203125" style="227" customWidth="1"/>
    <col min="6154" max="6154" width="9.109375" style="227"/>
    <col min="6155" max="6156" width="7.44140625" style="227" customWidth="1"/>
    <col min="6157" max="6159" width="9.109375" style="227"/>
    <col min="6160" max="6160" width="8.109375" style="227" customWidth="1"/>
    <col min="6161" max="6161" width="7.6640625" style="227" customWidth="1"/>
    <col min="6162" max="6162" width="8.109375" style="227" customWidth="1"/>
    <col min="6163" max="6394" width="9.109375" style="227"/>
    <col min="6395" max="6395" width="5.6640625" style="227" customWidth="1"/>
    <col min="6396" max="6396" width="24" style="227" customWidth="1"/>
    <col min="6397" max="6399" width="8.6640625" style="227" customWidth="1"/>
    <col min="6400" max="6400" width="7.6640625" style="227" customWidth="1"/>
    <col min="6401" max="6401" width="8.109375" style="227" customWidth="1"/>
    <col min="6402" max="6402" width="8.33203125" style="227" customWidth="1"/>
    <col min="6403" max="6403" width="7.88671875" style="227" customWidth="1"/>
    <col min="6404" max="6404" width="9" style="227" bestFit="1" customWidth="1"/>
    <col min="6405" max="6406" width="6.5546875" style="227" customWidth="1"/>
    <col min="6407" max="6407" width="6.44140625" style="227" customWidth="1"/>
    <col min="6408" max="6408" width="7.6640625" style="227" customWidth="1"/>
    <col min="6409" max="6409" width="9.33203125" style="227" customWidth="1"/>
    <col min="6410" max="6410" width="9.109375" style="227"/>
    <col min="6411" max="6412" width="7.44140625" style="227" customWidth="1"/>
    <col min="6413" max="6415" width="9.109375" style="227"/>
    <col min="6416" max="6416" width="8.109375" style="227" customWidth="1"/>
    <col min="6417" max="6417" width="7.6640625" style="227" customWidth="1"/>
    <col min="6418" max="6418" width="8.109375" style="227" customWidth="1"/>
    <col min="6419" max="6650" width="9.109375" style="227"/>
    <col min="6651" max="6651" width="5.6640625" style="227" customWidth="1"/>
    <col min="6652" max="6652" width="24" style="227" customWidth="1"/>
    <col min="6653" max="6655" width="8.6640625" style="227" customWidth="1"/>
    <col min="6656" max="6656" width="7.6640625" style="227" customWidth="1"/>
    <col min="6657" max="6657" width="8.109375" style="227" customWidth="1"/>
    <col min="6658" max="6658" width="8.33203125" style="227" customWidth="1"/>
    <col min="6659" max="6659" width="7.88671875" style="227" customWidth="1"/>
    <col min="6660" max="6660" width="9" style="227" bestFit="1" customWidth="1"/>
    <col min="6661" max="6662" width="6.5546875" style="227" customWidth="1"/>
    <col min="6663" max="6663" width="6.44140625" style="227" customWidth="1"/>
    <col min="6664" max="6664" width="7.6640625" style="227" customWidth="1"/>
    <col min="6665" max="6665" width="9.33203125" style="227" customWidth="1"/>
    <col min="6666" max="6666" width="9.109375" style="227"/>
    <col min="6667" max="6668" width="7.44140625" style="227" customWidth="1"/>
    <col min="6669" max="6671" width="9.109375" style="227"/>
    <col min="6672" max="6672" width="8.109375" style="227" customWidth="1"/>
    <col min="6673" max="6673" width="7.6640625" style="227" customWidth="1"/>
    <col min="6674" max="6674" width="8.109375" style="227" customWidth="1"/>
    <col min="6675" max="6906" width="9.109375" style="227"/>
    <col min="6907" max="6907" width="5.6640625" style="227" customWidth="1"/>
    <col min="6908" max="6908" width="24" style="227" customWidth="1"/>
    <col min="6909" max="6911" width="8.6640625" style="227" customWidth="1"/>
    <col min="6912" max="6912" width="7.6640625" style="227" customWidth="1"/>
    <col min="6913" max="6913" width="8.109375" style="227" customWidth="1"/>
    <col min="6914" max="6914" width="8.33203125" style="227" customWidth="1"/>
    <col min="6915" max="6915" width="7.88671875" style="227" customWidth="1"/>
    <col min="6916" max="6916" width="9" style="227" bestFit="1" customWidth="1"/>
    <col min="6917" max="6918" width="6.5546875" style="227" customWidth="1"/>
    <col min="6919" max="6919" width="6.44140625" style="227" customWidth="1"/>
    <col min="6920" max="6920" width="7.6640625" style="227" customWidth="1"/>
    <col min="6921" max="6921" width="9.33203125" style="227" customWidth="1"/>
    <col min="6922" max="6922" width="9.109375" style="227"/>
    <col min="6923" max="6924" width="7.44140625" style="227" customWidth="1"/>
    <col min="6925" max="6927" width="9.109375" style="227"/>
    <col min="6928" max="6928" width="8.109375" style="227" customWidth="1"/>
    <col min="6929" max="6929" width="7.6640625" style="227" customWidth="1"/>
    <col min="6930" max="6930" width="8.109375" style="227" customWidth="1"/>
    <col min="6931" max="7162" width="9.109375" style="227"/>
    <col min="7163" max="7163" width="5.6640625" style="227" customWidth="1"/>
    <col min="7164" max="7164" width="24" style="227" customWidth="1"/>
    <col min="7165" max="7167" width="8.6640625" style="227" customWidth="1"/>
    <col min="7168" max="7168" width="7.6640625" style="227" customWidth="1"/>
    <col min="7169" max="7169" width="8.109375" style="227" customWidth="1"/>
    <col min="7170" max="7170" width="8.33203125" style="227" customWidth="1"/>
    <col min="7171" max="7171" width="7.88671875" style="227" customWidth="1"/>
    <col min="7172" max="7172" width="9" style="227" bestFit="1" customWidth="1"/>
    <col min="7173" max="7174" width="6.5546875" style="227" customWidth="1"/>
    <col min="7175" max="7175" width="6.44140625" style="227" customWidth="1"/>
    <col min="7176" max="7176" width="7.6640625" style="227" customWidth="1"/>
    <col min="7177" max="7177" width="9.33203125" style="227" customWidth="1"/>
    <col min="7178" max="7178" width="9.109375" style="227"/>
    <col min="7179" max="7180" width="7.44140625" style="227" customWidth="1"/>
    <col min="7181" max="7183" width="9.109375" style="227"/>
    <col min="7184" max="7184" width="8.109375" style="227" customWidth="1"/>
    <col min="7185" max="7185" width="7.6640625" style="227" customWidth="1"/>
    <col min="7186" max="7186" width="8.109375" style="227" customWidth="1"/>
    <col min="7187" max="7418" width="9.109375" style="227"/>
    <col min="7419" max="7419" width="5.6640625" style="227" customWidth="1"/>
    <col min="7420" max="7420" width="24" style="227" customWidth="1"/>
    <col min="7421" max="7423" width="8.6640625" style="227" customWidth="1"/>
    <col min="7424" max="7424" width="7.6640625" style="227" customWidth="1"/>
    <col min="7425" max="7425" width="8.109375" style="227" customWidth="1"/>
    <col min="7426" max="7426" width="8.33203125" style="227" customWidth="1"/>
    <col min="7427" max="7427" width="7.88671875" style="227" customWidth="1"/>
    <col min="7428" max="7428" width="9" style="227" bestFit="1" customWidth="1"/>
    <col min="7429" max="7430" width="6.5546875" style="227" customWidth="1"/>
    <col min="7431" max="7431" width="6.44140625" style="227" customWidth="1"/>
    <col min="7432" max="7432" width="7.6640625" style="227" customWidth="1"/>
    <col min="7433" max="7433" width="9.33203125" style="227" customWidth="1"/>
    <col min="7434" max="7434" width="9.109375" style="227"/>
    <col min="7435" max="7436" width="7.44140625" style="227" customWidth="1"/>
    <col min="7437" max="7439" width="9.109375" style="227"/>
    <col min="7440" max="7440" width="8.109375" style="227" customWidth="1"/>
    <col min="7441" max="7441" width="7.6640625" style="227" customWidth="1"/>
    <col min="7442" max="7442" width="8.109375" style="227" customWidth="1"/>
    <col min="7443" max="7674" width="9.109375" style="227"/>
    <col min="7675" max="7675" width="5.6640625" style="227" customWidth="1"/>
    <col min="7676" max="7676" width="24" style="227" customWidth="1"/>
    <col min="7677" max="7679" width="8.6640625" style="227" customWidth="1"/>
    <col min="7680" max="7680" width="7.6640625" style="227" customWidth="1"/>
    <col min="7681" max="7681" width="8.109375" style="227" customWidth="1"/>
    <col min="7682" max="7682" width="8.33203125" style="227" customWidth="1"/>
    <col min="7683" max="7683" width="7.88671875" style="227" customWidth="1"/>
    <col min="7684" max="7684" width="9" style="227" bestFit="1" customWidth="1"/>
    <col min="7685" max="7686" width="6.5546875" style="227" customWidth="1"/>
    <col min="7687" max="7687" width="6.44140625" style="227" customWidth="1"/>
    <col min="7688" max="7688" width="7.6640625" style="227" customWidth="1"/>
    <col min="7689" max="7689" width="9.33203125" style="227" customWidth="1"/>
    <col min="7690" max="7690" width="9.109375" style="227"/>
    <col min="7691" max="7692" width="7.44140625" style="227" customWidth="1"/>
    <col min="7693" max="7695" width="9.109375" style="227"/>
    <col min="7696" max="7696" width="8.109375" style="227" customWidth="1"/>
    <col min="7697" max="7697" width="7.6640625" style="227" customWidth="1"/>
    <col min="7698" max="7698" width="8.109375" style="227" customWidth="1"/>
    <col min="7699" max="7930" width="9.109375" style="227"/>
    <col min="7931" max="7931" width="5.6640625" style="227" customWidth="1"/>
    <col min="7932" max="7932" width="24" style="227" customWidth="1"/>
    <col min="7933" max="7935" width="8.6640625" style="227" customWidth="1"/>
    <col min="7936" max="7936" width="7.6640625" style="227" customWidth="1"/>
    <col min="7937" max="7937" width="8.109375" style="227" customWidth="1"/>
    <col min="7938" max="7938" width="8.33203125" style="227" customWidth="1"/>
    <col min="7939" max="7939" width="7.88671875" style="227" customWidth="1"/>
    <col min="7940" max="7940" width="9" style="227" bestFit="1" customWidth="1"/>
    <col min="7941" max="7942" width="6.5546875" style="227" customWidth="1"/>
    <col min="7943" max="7943" width="6.44140625" style="227" customWidth="1"/>
    <col min="7944" max="7944" width="7.6640625" style="227" customWidth="1"/>
    <col min="7945" max="7945" width="9.33203125" style="227" customWidth="1"/>
    <col min="7946" max="7946" width="9.109375" style="227"/>
    <col min="7947" max="7948" width="7.44140625" style="227" customWidth="1"/>
    <col min="7949" max="7951" width="9.109375" style="227"/>
    <col min="7952" max="7952" width="8.109375" style="227" customWidth="1"/>
    <col min="7953" max="7953" width="7.6640625" style="227" customWidth="1"/>
    <col min="7954" max="7954" width="8.109375" style="227" customWidth="1"/>
    <col min="7955" max="8186" width="9.109375" style="227"/>
    <col min="8187" max="8187" width="5.6640625" style="227" customWidth="1"/>
    <col min="8188" max="8188" width="24" style="227" customWidth="1"/>
    <col min="8189" max="8191" width="8.6640625" style="227" customWidth="1"/>
    <col min="8192" max="8192" width="7.6640625" style="227" customWidth="1"/>
    <col min="8193" max="8193" width="8.109375" style="227" customWidth="1"/>
    <col min="8194" max="8194" width="8.33203125" style="227" customWidth="1"/>
    <col min="8195" max="8195" width="7.88671875" style="227" customWidth="1"/>
    <col min="8196" max="8196" width="9" style="227" bestFit="1" customWidth="1"/>
    <col min="8197" max="8198" width="6.5546875" style="227" customWidth="1"/>
    <col min="8199" max="8199" width="6.44140625" style="227" customWidth="1"/>
    <col min="8200" max="8200" width="7.6640625" style="227" customWidth="1"/>
    <col min="8201" max="8201" width="9.33203125" style="227" customWidth="1"/>
    <col min="8202" max="8202" width="9.109375" style="227"/>
    <col min="8203" max="8204" width="7.44140625" style="227" customWidth="1"/>
    <col min="8205" max="8207" width="9.109375" style="227"/>
    <col min="8208" max="8208" width="8.109375" style="227" customWidth="1"/>
    <col min="8209" max="8209" width="7.6640625" style="227" customWidth="1"/>
    <col min="8210" max="8210" width="8.109375" style="227" customWidth="1"/>
    <col min="8211" max="8442" width="9.109375" style="227"/>
    <col min="8443" max="8443" width="5.6640625" style="227" customWidth="1"/>
    <col min="8444" max="8444" width="24" style="227" customWidth="1"/>
    <col min="8445" max="8447" width="8.6640625" style="227" customWidth="1"/>
    <col min="8448" max="8448" width="7.6640625" style="227" customWidth="1"/>
    <col min="8449" max="8449" width="8.109375" style="227" customWidth="1"/>
    <col min="8450" max="8450" width="8.33203125" style="227" customWidth="1"/>
    <col min="8451" max="8451" width="7.88671875" style="227" customWidth="1"/>
    <col min="8452" max="8452" width="9" style="227" bestFit="1" customWidth="1"/>
    <col min="8453" max="8454" width="6.5546875" style="227" customWidth="1"/>
    <col min="8455" max="8455" width="6.44140625" style="227" customWidth="1"/>
    <col min="8456" max="8456" width="7.6640625" style="227" customWidth="1"/>
    <col min="8457" max="8457" width="9.33203125" style="227" customWidth="1"/>
    <col min="8458" max="8458" width="9.109375" style="227"/>
    <col min="8459" max="8460" width="7.44140625" style="227" customWidth="1"/>
    <col min="8461" max="8463" width="9.109375" style="227"/>
    <col min="8464" max="8464" width="8.109375" style="227" customWidth="1"/>
    <col min="8465" max="8465" width="7.6640625" style="227" customWidth="1"/>
    <col min="8466" max="8466" width="8.109375" style="227" customWidth="1"/>
    <col min="8467" max="8698" width="9.109375" style="227"/>
    <col min="8699" max="8699" width="5.6640625" style="227" customWidth="1"/>
    <col min="8700" max="8700" width="24" style="227" customWidth="1"/>
    <col min="8701" max="8703" width="8.6640625" style="227" customWidth="1"/>
    <col min="8704" max="8704" width="7.6640625" style="227" customWidth="1"/>
    <col min="8705" max="8705" width="8.109375" style="227" customWidth="1"/>
    <col min="8706" max="8706" width="8.33203125" style="227" customWidth="1"/>
    <col min="8707" max="8707" width="7.88671875" style="227" customWidth="1"/>
    <col min="8708" max="8708" width="9" style="227" bestFit="1" customWidth="1"/>
    <col min="8709" max="8710" width="6.5546875" style="227" customWidth="1"/>
    <col min="8711" max="8711" width="6.44140625" style="227" customWidth="1"/>
    <col min="8712" max="8712" width="7.6640625" style="227" customWidth="1"/>
    <col min="8713" max="8713" width="9.33203125" style="227" customWidth="1"/>
    <col min="8714" max="8714" width="9.109375" style="227"/>
    <col min="8715" max="8716" width="7.44140625" style="227" customWidth="1"/>
    <col min="8717" max="8719" width="9.109375" style="227"/>
    <col min="8720" max="8720" width="8.109375" style="227" customWidth="1"/>
    <col min="8721" max="8721" width="7.6640625" style="227" customWidth="1"/>
    <col min="8722" max="8722" width="8.109375" style="227" customWidth="1"/>
    <col min="8723" max="8954" width="9.109375" style="227"/>
    <col min="8955" max="8955" width="5.6640625" style="227" customWidth="1"/>
    <col min="8956" max="8956" width="24" style="227" customWidth="1"/>
    <col min="8957" max="8959" width="8.6640625" style="227" customWidth="1"/>
    <col min="8960" max="8960" width="7.6640625" style="227" customWidth="1"/>
    <col min="8961" max="8961" width="8.109375" style="227" customWidth="1"/>
    <col min="8962" max="8962" width="8.33203125" style="227" customWidth="1"/>
    <col min="8963" max="8963" width="7.88671875" style="227" customWidth="1"/>
    <col min="8964" max="8964" width="9" style="227" bestFit="1" customWidth="1"/>
    <col min="8965" max="8966" width="6.5546875" style="227" customWidth="1"/>
    <col min="8967" max="8967" width="6.44140625" style="227" customWidth="1"/>
    <col min="8968" max="8968" width="7.6640625" style="227" customWidth="1"/>
    <col min="8969" max="8969" width="9.33203125" style="227" customWidth="1"/>
    <col min="8970" max="8970" width="9.109375" style="227"/>
    <col min="8971" max="8972" width="7.44140625" style="227" customWidth="1"/>
    <col min="8973" max="8975" width="9.109375" style="227"/>
    <col min="8976" max="8976" width="8.109375" style="227" customWidth="1"/>
    <col min="8977" max="8977" width="7.6640625" style="227" customWidth="1"/>
    <col min="8978" max="8978" width="8.109375" style="227" customWidth="1"/>
    <col min="8979" max="9210" width="9.109375" style="227"/>
    <col min="9211" max="9211" width="5.6640625" style="227" customWidth="1"/>
    <col min="9212" max="9212" width="24" style="227" customWidth="1"/>
    <col min="9213" max="9215" width="8.6640625" style="227" customWidth="1"/>
    <col min="9216" max="9216" width="7.6640625" style="227" customWidth="1"/>
    <col min="9217" max="9217" width="8.109375" style="227" customWidth="1"/>
    <col min="9218" max="9218" width="8.33203125" style="227" customWidth="1"/>
    <col min="9219" max="9219" width="7.88671875" style="227" customWidth="1"/>
    <col min="9220" max="9220" width="9" style="227" bestFit="1" customWidth="1"/>
    <col min="9221" max="9222" width="6.5546875" style="227" customWidth="1"/>
    <col min="9223" max="9223" width="6.44140625" style="227" customWidth="1"/>
    <col min="9224" max="9224" width="7.6640625" style="227" customWidth="1"/>
    <col min="9225" max="9225" width="9.33203125" style="227" customWidth="1"/>
    <col min="9226" max="9226" width="9.109375" style="227"/>
    <col min="9227" max="9228" width="7.44140625" style="227" customWidth="1"/>
    <col min="9229" max="9231" width="9.109375" style="227"/>
    <col min="9232" max="9232" width="8.109375" style="227" customWidth="1"/>
    <col min="9233" max="9233" width="7.6640625" style="227" customWidth="1"/>
    <col min="9234" max="9234" width="8.109375" style="227" customWidth="1"/>
    <col min="9235" max="9466" width="9.109375" style="227"/>
    <col min="9467" max="9467" width="5.6640625" style="227" customWidth="1"/>
    <col min="9468" max="9468" width="24" style="227" customWidth="1"/>
    <col min="9469" max="9471" width="8.6640625" style="227" customWidth="1"/>
    <col min="9472" max="9472" width="7.6640625" style="227" customWidth="1"/>
    <col min="9473" max="9473" width="8.109375" style="227" customWidth="1"/>
    <col min="9474" max="9474" width="8.33203125" style="227" customWidth="1"/>
    <col min="9475" max="9475" width="7.88671875" style="227" customWidth="1"/>
    <col min="9476" max="9476" width="9" style="227" bestFit="1" customWidth="1"/>
    <col min="9477" max="9478" width="6.5546875" style="227" customWidth="1"/>
    <col min="9479" max="9479" width="6.44140625" style="227" customWidth="1"/>
    <col min="9480" max="9480" width="7.6640625" style="227" customWidth="1"/>
    <col min="9481" max="9481" width="9.33203125" style="227" customWidth="1"/>
    <col min="9482" max="9482" width="9.109375" style="227"/>
    <col min="9483" max="9484" width="7.44140625" style="227" customWidth="1"/>
    <col min="9485" max="9487" width="9.109375" style="227"/>
    <col min="9488" max="9488" width="8.109375" style="227" customWidth="1"/>
    <col min="9489" max="9489" width="7.6640625" style="227" customWidth="1"/>
    <col min="9490" max="9490" width="8.109375" style="227" customWidth="1"/>
    <col min="9491" max="9722" width="9.109375" style="227"/>
    <col min="9723" max="9723" width="5.6640625" style="227" customWidth="1"/>
    <col min="9724" max="9724" width="24" style="227" customWidth="1"/>
    <col min="9725" max="9727" width="8.6640625" style="227" customWidth="1"/>
    <col min="9728" max="9728" width="7.6640625" style="227" customWidth="1"/>
    <col min="9729" max="9729" width="8.109375" style="227" customWidth="1"/>
    <col min="9730" max="9730" width="8.33203125" style="227" customWidth="1"/>
    <col min="9731" max="9731" width="7.88671875" style="227" customWidth="1"/>
    <col min="9732" max="9732" width="9" style="227" bestFit="1" customWidth="1"/>
    <col min="9733" max="9734" width="6.5546875" style="227" customWidth="1"/>
    <col min="9735" max="9735" width="6.44140625" style="227" customWidth="1"/>
    <col min="9736" max="9736" width="7.6640625" style="227" customWidth="1"/>
    <col min="9737" max="9737" width="9.33203125" style="227" customWidth="1"/>
    <col min="9738" max="9738" width="9.109375" style="227"/>
    <col min="9739" max="9740" width="7.44140625" style="227" customWidth="1"/>
    <col min="9741" max="9743" width="9.109375" style="227"/>
    <col min="9744" max="9744" width="8.109375" style="227" customWidth="1"/>
    <col min="9745" max="9745" width="7.6640625" style="227" customWidth="1"/>
    <col min="9746" max="9746" width="8.109375" style="227" customWidth="1"/>
    <col min="9747" max="9978" width="9.109375" style="227"/>
    <col min="9979" max="9979" width="5.6640625" style="227" customWidth="1"/>
    <col min="9980" max="9980" width="24" style="227" customWidth="1"/>
    <col min="9981" max="9983" width="8.6640625" style="227" customWidth="1"/>
    <col min="9984" max="9984" width="7.6640625" style="227" customWidth="1"/>
    <col min="9985" max="9985" width="8.109375" style="227" customWidth="1"/>
    <col min="9986" max="9986" width="8.33203125" style="227" customWidth="1"/>
    <col min="9987" max="9987" width="7.88671875" style="227" customWidth="1"/>
    <col min="9988" max="9988" width="9" style="227" bestFit="1" customWidth="1"/>
    <col min="9989" max="9990" width="6.5546875" style="227" customWidth="1"/>
    <col min="9991" max="9991" width="6.44140625" style="227" customWidth="1"/>
    <col min="9992" max="9992" width="7.6640625" style="227" customWidth="1"/>
    <col min="9993" max="9993" width="9.33203125" style="227" customWidth="1"/>
    <col min="9994" max="9994" width="9.109375" style="227"/>
    <col min="9995" max="9996" width="7.44140625" style="227" customWidth="1"/>
    <col min="9997" max="9999" width="9.109375" style="227"/>
    <col min="10000" max="10000" width="8.109375" style="227" customWidth="1"/>
    <col min="10001" max="10001" width="7.6640625" style="227" customWidth="1"/>
    <col min="10002" max="10002" width="8.109375" style="227" customWidth="1"/>
    <col min="10003" max="10234" width="9.109375" style="227"/>
    <col min="10235" max="10235" width="5.6640625" style="227" customWidth="1"/>
    <col min="10236" max="10236" width="24" style="227" customWidth="1"/>
    <col min="10237" max="10239" width="8.6640625" style="227" customWidth="1"/>
    <col min="10240" max="10240" width="7.6640625" style="227" customWidth="1"/>
    <col min="10241" max="10241" width="8.109375" style="227" customWidth="1"/>
    <col min="10242" max="10242" width="8.33203125" style="227" customWidth="1"/>
    <col min="10243" max="10243" width="7.88671875" style="227" customWidth="1"/>
    <col min="10244" max="10244" width="9" style="227" bestFit="1" customWidth="1"/>
    <col min="10245" max="10246" width="6.5546875" style="227" customWidth="1"/>
    <col min="10247" max="10247" width="6.44140625" style="227" customWidth="1"/>
    <col min="10248" max="10248" width="7.6640625" style="227" customWidth="1"/>
    <col min="10249" max="10249" width="9.33203125" style="227" customWidth="1"/>
    <col min="10250" max="10250" width="9.109375" style="227"/>
    <col min="10251" max="10252" width="7.44140625" style="227" customWidth="1"/>
    <col min="10253" max="10255" width="9.109375" style="227"/>
    <col min="10256" max="10256" width="8.109375" style="227" customWidth="1"/>
    <col min="10257" max="10257" width="7.6640625" style="227" customWidth="1"/>
    <col min="10258" max="10258" width="8.109375" style="227" customWidth="1"/>
    <col min="10259" max="10490" width="9.109375" style="227"/>
    <col min="10491" max="10491" width="5.6640625" style="227" customWidth="1"/>
    <col min="10492" max="10492" width="24" style="227" customWidth="1"/>
    <col min="10493" max="10495" width="8.6640625" style="227" customWidth="1"/>
    <col min="10496" max="10496" width="7.6640625" style="227" customWidth="1"/>
    <col min="10497" max="10497" width="8.109375" style="227" customWidth="1"/>
    <col min="10498" max="10498" width="8.33203125" style="227" customWidth="1"/>
    <col min="10499" max="10499" width="7.88671875" style="227" customWidth="1"/>
    <col min="10500" max="10500" width="9" style="227" bestFit="1" customWidth="1"/>
    <col min="10501" max="10502" width="6.5546875" style="227" customWidth="1"/>
    <col min="10503" max="10503" width="6.44140625" style="227" customWidth="1"/>
    <col min="10504" max="10504" width="7.6640625" style="227" customWidth="1"/>
    <col min="10505" max="10505" width="9.33203125" style="227" customWidth="1"/>
    <col min="10506" max="10506" width="9.109375" style="227"/>
    <col min="10507" max="10508" width="7.44140625" style="227" customWidth="1"/>
    <col min="10509" max="10511" width="9.109375" style="227"/>
    <col min="10512" max="10512" width="8.109375" style="227" customWidth="1"/>
    <col min="10513" max="10513" width="7.6640625" style="227" customWidth="1"/>
    <col min="10514" max="10514" width="8.109375" style="227" customWidth="1"/>
    <col min="10515" max="10746" width="9.109375" style="227"/>
    <col min="10747" max="10747" width="5.6640625" style="227" customWidth="1"/>
    <col min="10748" max="10748" width="24" style="227" customWidth="1"/>
    <col min="10749" max="10751" width="8.6640625" style="227" customWidth="1"/>
    <col min="10752" max="10752" width="7.6640625" style="227" customWidth="1"/>
    <col min="10753" max="10753" width="8.109375" style="227" customWidth="1"/>
    <col min="10754" max="10754" width="8.33203125" style="227" customWidth="1"/>
    <col min="10755" max="10755" width="7.88671875" style="227" customWidth="1"/>
    <col min="10756" max="10756" width="9" style="227" bestFit="1" customWidth="1"/>
    <col min="10757" max="10758" width="6.5546875" style="227" customWidth="1"/>
    <col min="10759" max="10759" width="6.44140625" style="227" customWidth="1"/>
    <col min="10760" max="10760" width="7.6640625" style="227" customWidth="1"/>
    <col min="10761" max="10761" width="9.33203125" style="227" customWidth="1"/>
    <col min="10762" max="10762" width="9.109375" style="227"/>
    <col min="10763" max="10764" width="7.44140625" style="227" customWidth="1"/>
    <col min="10765" max="10767" width="9.109375" style="227"/>
    <col min="10768" max="10768" width="8.109375" style="227" customWidth="1"/>
    <col min="10769" max="10769" width="7.6640625" style="227" customWidth="1"/>
    <col min="10770" max="10770" width="8.109375" style="227" customWidth="1"/>
    <col min="10771" max="11002" width="9.109375" style="227"/>
    <col min="11003" max="11003" width="5.6640625" style="227" customWidth="1"/>
    <col min="11004" max="11004" width="24" style="227" customWidth="1"/>
    <col min="11005" max="11007" width="8.6640625" style="227" customWidth="1"/>
    <col min="11008" max="11008" width="7.6640625" style="227" customWidth="1"/>
    <col min="11009" max="11009" width="8.109375" style="227" customWidth="1"/>
    <col min="11010" max="11010" width="8.33203125" style="227" customWidth="1"/>
    <col min="11011" max="11011" width="7.88671875" style="227" customWidth="1"/>
    <col min="11012" max="11012" width="9" style="227" bestFit="1" customWidth="1"/>
    <col min="11013" max="11014" width="6.5546875" style="227" customWidth="1"/>
    <col min="11015" max="11015" width="6.44140625" style="227" customWidth="1"/>
    <col min="11016" max="11016" width="7.6640625" style="227" customWidth="1"/>
    <col min="11017" max="11017" width="9.33203125" style="227" customWidth="1"/>
    <col min="11018" max="11018" width="9.109375" style="227"/>
    <col min="11019" max="11020" width="7.44140625" style="227" customWidth="1"/>
    <col min="11021" max="11023" width="9.109375" style="227"/>
    <col min="11024" max="11024" width="8.109375" style="227" customWidth="1"/>
    <col min="11025" max="11025" width="7.6640625" style="227" customWidth="1"/>
    <col min="11026" max="11026" width="8.109375" style="227" customWidth="1"/>
    <col min="11027" max="11258" width="9.109375" style="227"/>
    <col min="11259" max="11259" width="5.6640625" style="227" customWidth="1"/>
    <col min="11260" max="11260" width="24" style="227" customWidth="1"/>
    <col min="11261" max="11263" width="8.6640625" style="227" customWidth="1"/>
    <col min="11264" max="11264" width="7.6640625" style="227" customWidth="1"/>
    <col min="11265" max="11265" width="8.109375" style="227" customWidth="1"/>
    <col min="11266" max="11266" width="8.33203125" style="227" customWidth="1"/>
    <col min="11267" max="11267" width="7.88671875" style="227" customWidth="1"/>
    <col min="11268" max="11268" width="9" style="227" bestFit="1" customWidth="1"/>
    <col min="11269" max="11270" width="6.5546875" style="227" customWidth="1"/>
    <col min="11271" max="11271" width="6.44140625" style="227" customWidth="1"/>
    <col min="11272" max="11272" width="7.6640625" style="227" customWidth="1"/>
    <col min="11273" max="11273" width="9.33203125" style="227" customWidth="1"/>
    <col min="11274" max="11274" width="9.109375" style="227"/>
    <col min="11275" max="11276" width="7.44140625" style="227" customWidth="1"/>
    <col min="11277" max="11279" width="9.109375" style="227"/>
    <col min="11280" max="11280" width="8.109375" style="227" customWidth="1"/>
    <col min="11281" max="11281" width="7.6640625" style="227" customWidth="1"/>
    <col min="11282" max="11282" width="8.109375" style="227" customWidth="1"/>
    <col min="11283" max="11514" width="9.109375" style="227"/>
    <col min="11515" max="11515" width="5.6640625" style="227" customWidth="1"/>
    <col min="11516" max="11516" width="24" style="227" customWidth="1"/>
    <col min="11517" max="11519" width="8.6640625" style="227" customWidth="1"/>
    <col min="11520" max="11520" width="7.6640625" style="227" customWidth="1"/>
    <col min="11521" max="11521" width="8.109375" style="227" customWidth="1"/>
    <col min="11522" max="11522" width="8.33203125" style="227" customWidth="1"/>
    <col min="11523" max="11523" width="7.88671875" style="227" customWidth="1"/>
    <col min="11524" max="11524" width="9" style="227" bestFit="1" customWidth="1"/>
    <col min="11525" max="11526" width="6.5546875" style="227" customWidth="1"/>
    <col min="11527" max="11527" width="6.44140625" style="227" customWidth="1"/>
    <col min="11528" max="11528" width="7.6640625" style="227" customWidth="1"/>
    <col min="11529" max="11529" width="9.33203125" style="227" customWidth="1"/>
    <col min="11530" max="11530" width="9.109375" style="227"/>
    <col min="11531" max="11532" width="7.44140625" style="227" customWidth="1"/>
    <col min="11533" max="11535" width="9.109375" style="227"/>
    <col min="11536" max="11536" width="8.109375" style="227" customWidth="1"/>
    <col min="11537" max="11537" width="7.6640625" style="227" customWidth="1"/>
    <col min="11538" max="11538" width="8.109375" style="227" customWidth="1"/>
    <col min="11539" max="11770" width="9.109375" style="227"/>
    <col min="11771" max="11771" width="5.6640625" style="227" customWidth="1"/>
    <col min="11772" max="11772" width="24" style="227" customWidth="1"/>
    <col min="11773" max="11775" width="8.6640625" style="227" customWidth="1"/>
    <col min="11776" max="11776" width="7.6640625" style="227" customWidth="1"/>
    <col min="11777" max="11777" width="8.109375" style="227" customWidth="1"/>
    <col min="11778" max="11778" width="8.33203125" style="227" customWidth="1"/>
    <col min="11779" max="11779" width="7.88671875" style="227" customWidth="1"/>
    <col min="11780" max="11780" width="9" style="227" bestFit="1" customWidth="1"/>
    <col min="11781" max="11782" width="6.5546875" style="227" customWidth="1"/>
    <col min="11783" max="11783" width="6.44140625" style="227" customWidth="1"/>
    <col min="11784" max="11784" width="7.6640625" style="227" customWidth="1"/>
    <col min="11785" max="11785" width="9.33203125" style="227" customWidth="1"/>
    <col min="11786" max="11786" width="9.109375" style="227"/>
    <col min="11787" max="11788" width="7.44140625" style="227" customWidth="1"/>
    <col min="11789" max="11791" width="9.109375" style="227"/>
    <col min="11792" max="11792" width="8.109375" style="227" customWidth="1"/>
    <col min="11793" max="11793" width="7.6640625" style="227" customWidth="1"/>
    <col min="11794" max="11794" width="8.109375" style="227" customWidth="1"/>
    <col min="11795" max="12026" width="9.109375" style="227"/>
    <col min="12027" max="12027" width="5.6640625" style="227" customWidth="1"/>
    <col min="12028" max="12028" width="24" style="227" customWidth="1"/>
    <col min="12029" max="12031" width="8.6640625" style="227" customWidth="1"/>
    <col min="12032" max="12032" width="7.6640625" style="227" customWidth="1"/>
    <col min="12033" max="12033" width="8.109375" style="227" customWidth="1"/>
    <col min="12034" max="12034" width="8.33203125" style="227" customWidth="1"/>
    <col min="12035" max="12035" width="7.88671875" style="227" customWidth="1"/>
    <col min="12036" max="12036" width="9" style="227" bestFit="1" customWidth="1"/>
    <col min="12037" max="12038" width="6.5546875" style="227" customWidth="1"/>
    <col min="12039" max="12039" width="6.44140625" style="227" customWidth="1"/>
    <col min="12040" max="12040" width="7.6640625" style="227" customWidth="1"/>
    <col min="12041" max="12041" width="9.33203125" style="227" customWidth="1"/>
    <col min="12042" max="12042" width="9.109375" style="227"/>
    <col min="12043" max="12044" width="7.44140625" style="227" customWidth="1"/>
    <col min="12045" max="12047" width="9.109375" style="227"/>
    <col min="12048" max="12048" width="8.109375" style="227" customWidth="1"/>
    <col min="12049" max="12049" width="7.6640625" style="227" customWidth="1"/>
    <col min="12050" max="12050" width="8.109375" style="227" customWidth="1"/>
    <col min="12051" max="12282" width="9.109375" style="227"/>
    <col min="12283" max="12283" width="5.6640625" style="227" customWidth="1"/>
    <col min="12284" max="12284" width="24" style="227" customWidth="1"/>
    <col min="12285" max="12287" width="8.6640625" style="227" customWidth="1"/>
    <col min="12288" max="12288" width="7.6640625" style="227" customWidth="1"/>
    <col min="12289" max="12289" width="8.109375" style="227" customWidth="1"/>
    <col min="12290" max="12290" width="8.33203125" style="227" customWidth="1"/>
    <col min="12291" max="12291" width="7.88671875" style="227" customWidth="1"/>
    <col min="12292" max="12292" width="9" style="227" bestFit="1" customWidth="1"/>
    <col min="12293" max="12294" width="6.5546875" style="227" customWidth="1"/>
    <col min="12295" max="12295" width="6.44140625" style="227" customWidth="1"/>
    <col min="12296" max="12296" width="7.6640625" style="227" customWidth="1"/>
    <col min="12297" max="12297" width="9.33203125" style="227" customWidth="1"/>
    <col min="12298" max="12298" width="9.109375" style="227"/>
    <col min="12299" max="12300" width="7.44140625" style="227" customWidth="1"/>
    <col min="12301" max="12303" width="9.109375" style="227"/>
    <col min="12304" max="12304" width="8.109375" style="227" customWidth="1"/>
    <col min="12305" max="12305" width="7.6640625" style="227" customWidth="1"/>
    <col min="12306" max="12306" width="8.109375" style="227" customWidth="1"/>
    <col min="12307" max="12538" width="9.109375" style="227"/>
    <col min="12539" max="12539" width="5.6640625" style="227" customWidth="1"/>
    <col min="12540" max="12540" width="24" style="227" customWidth="1"/>
    <col min="12541" max="12543" width="8.6640625" style="227" customWidth="1"/>
    <col min="12544" max="12544" width="7.6640625" style="227" customWidth="1"/>
    <col min="12545" max="12545" width="8.109375" style="227" customWidth="1"/>
    <col min="12546" max="12546" width="8.33203125" style="227" customWidth="1"/>
    <col min="12547" max="12547" width="7.88671875" style="227" customWidth="1"/>
    <col min="12548" max="12548" width="9" style="227" bestFit="1" customWidth="1"/>
    <col min="12549" max="12550" width="6.5546875" style="227" customWidth="1"/>
    <col min="12551" max="12551" width="6.44140625" style="227" customWidth="1"/>
    <col min="12552" max="12552" width="7.6640625" style="227" customWidth="1"/>
    <col min="12553" max="12553" width="9.33203125" style="227" customWidth="1"/>
    <col min="12554" max="12554" width="9.109375" style="227"/>
    <col min="12555" max="12556" width="7.44140625" style="227" customWidth="1"/>
    <col min="12557" max="12559" width="9.109375" style="227"/>
    <col min="12560" max="12560" width="8.109375" style="227" customWidth="1"/>
    <col min="12561" max="12561" width="7.6640625" style="227" customWidth="1"/>
    <col min="12562" max="12562" width="8.109375" style="227" customWidth="1"/>
    <col min="12563" max="12794" width="9.109375" style="227"/>
    <col min="12795" max="12795" width="5.6640625" style="227" customWidth="1"/>
    <col min="12796" max="12796" width="24" style="227" customWidth="1"/>
    <col min="12797" max="12799" width="8.6640625" style="227" customWidth="1"/>
    <col min="12800" max="12800" width="7.6640625" style="227" customWidth="1"/>
    <col min="12801" max="12801" width="8.109375" style="227" customWidth="1"/>
    <col min="12802" max="12802" width="8.33203125" style="227" customWidth="1"/>
    <col min="12803" max="12803" width="7.88671875" style="227" customWidth="1"/>
    <col min="12804" max="12804" width="9" style="227" bestFit="1" customWidth="1"/>
    <col min="12805" max="12806" width="6.5546875" style="227" customWidth="1"/>
    <col min="12807" max="12807" width="6.44140625" style="227" customWidth="1"/>
    <col min="12808" max="12808" width="7.6640625" style="227" customWidth="1"/>
    <col min="12809" max="12809" width="9.33203125" style="227" customWidth="1"/>
    <col min="12810" max="12810" width="9.109375" style="227"/>
    <col min="12811" max="12812" width="7.44140625" style="227" customWidth="1"/>
    <col min="12813" max="12815" width="9.109375" style="227"/>
    <col min="12816" max="12816" width="8.109375" style="227" customWidth="1"/>
    <col min="12817" max="12817" width="7.6640625" style="227" customWidth="1"/>
    <col min="12818" max="12818" width="8.109375" style="227" customWidth="1"/>
    <col min="12819" max="13050" width="9.109375" style="227"/>
    <col min="13051" max="13051" width="5.6640625" style="227" customWidth="1"/>
    <col min="13052" max="13052" width="24" style="227" customWidth="1"/>
    <col min="13053" max="13055" width="8.6640625" style="227" customWidth="1"/>
    <col min="13056" max="13056" width="7.6640625" style="227" customWidth="1"/>
    <col min="13057" max="13057" width="8.109375" style="227" customWidth="1"/>
    <col min="13058" max="13058" width="8.33203125" style="227" customWidth="1"/>
    <col min="13059" max="13059" width="7.88671875" style="227" customWidth="1"/>
    <col min="13060" max="13060" width="9" style="227" bestFit="1" customWidth="1"/>
    <col min="13061" max="13062" width="6.5546875" style="227" customWidth="1"/>
    <col min="13063" max="13063" width="6.44140625" style="227" customWidth="1"/>
    <col min="13064" max="13064" width="7.6640625" style="227" customWidth="1"/>
    <col min="13065" max="13065" width="9.33203125" style="227" customWidth="1"/>
    <col min="13066" max="13066" width="9.109375" style="227"/>
    <col min="13067" max="13068" width="7.44140625" style="227" customWidth="1"/>
    <col min="13069" max="13071" width="9.109375" style="227"/>
    <col min="13072" max="13072" width="8.109375" style="227" customWidth="1"/>
    <col min="13073" max="13073" width="7.6640625" style="227" customWidth="1"/>
    <col min="13074" max="13074" width="8.109375" style="227" customWidth="1"/>
    <col min="13075" max="13306" width="9.109375" style="227"/>
    <col min="13307" max="13307" width="5.6640625" style="227" customWidth="1"/>
    <col min="13308" max="13308" width="24" style="227" customWidth="1"/>
    <col min="13309" max="13311" width="8.6640625" style="227" customWidth="1"/>
    <col min="13312" max="13312" width="7.6640625" style="227" customWidth="1"/>
    <col min="13313" max="13313" width="8.109375" style="227" customWidth="1"/>
    <col min="13314" max="13314" width="8.33203125" style="227" customWidth="1"/>
    <col min="13315" max="13315" width="7.88671875" style="227" customWidth="1"/>
    <col min="13316" max="13316" width="9" style="227" bestFit="1" customWidth="1"/>
    <col min="13317" max="13318" width="6.5546875" style="227" customWidth="1"/>
    <col min="13319" max="13319" width="6.44140625" style="227" customWidth="1"/>
    <col min="13320" max="13320" width="7.6640625" style="227" customWidth="1"/>
    <col min="13321" max="13321" width="9.33203125" style="227" customWidth="1"/>
    <col min="13322" max="13322" width="9.109375" style="227"/>
    <col min="13323" max="13324" width="7.44140625" style="227" customWidth="1"/>
    <col min="13325" max="13327" width="9.109375" style="227"/>
    <col min="13328" max="13328" width="8.109375" style="227" customWidth="1"/>
    <col min="13329" max="13329" width="7.6640625" style="227" customWidth="1"/>
    <col min="13330" max="13330" width="8.109375" style="227" customWidth="1"/>
    <col min="13331" max="13562" width="9.109375" style="227"/>
    <col min="13563" max="13563" width="5.6640625" style="227" customWidth="1"/>
    <col min="13564" max="13564" width="24" style="227" customWidth="1"/>
    <col min="13565" max="13567" width="8.6640625" style="227" customWidth="1"/>
    <col min="13568" max="13568" width="7.6640625" style="227" customWidth="1"/>
    <col min="13569" max="13569" width="8.109375" style="227" customWidth="1"/>
    <col min="13570" max="13570" width="8.33203125" style="227" customWidth="1"/>
    <col min="13571" max="13571" width="7.88671875" style="227" customWidth="1"/>
    <col min="13572" max="13572" width="9" style="227" bestFit="1" customWidth="1"/>
    <col min="13573" max="13574" width="6.5546875" style="227" customWidth="1"/>
    <col min="13575" max="13575" width="6.44140625" style="227" customWidth="1"/>
    <col min="13576" max="13576" width="7.6640625" style="227" customWidth="1"/>
    <col min="13577" max="13577" width="9.33203125" style="227" customWidth="1"/>
    <col min="13578" max="13578" width="9.109375" style="227"/>
    <col min="13579" max="13580" width="7.44140625" style="227" customWidth="1"/>
    <col min="13581" max="13583" width="9.109375" style="227"/>
    <col min="13584" max="13584" width="8.109375" style="227" customWidth="1"/>
    <col min="13585" max="13585" width="7.6640625" style="227" customWidth="1"/>
    <col min="13586" max="13586" width="8.109375" style="227" customWidth="1"/>
    <col min="13587" max="13818" width="9.109375" style="227"/>
    <col min="13819" max="13819" width="5.6640625" style="227" customWidth="1"/>
    <col min="13820" max="13820" width="24" style="227" customWidth="1"/>
    <col min="13821" max="13823" width="8.6640625" style="227" customWidth="1"/>
    <col min="13824" max="13824" width="7.6640625" style="227" customWidth="1"/>
    <col min="13825" max="13825" width="8.109375" style="227" customWidth="1"/>
    <col min="13826" max="13826" width="8.33203125" style="227" customWidth="1"/>
    <col min="13827" max="13827" width="7.88671875" style="227" customWidth="1"/>
    <col min="13828" max="13828" width="9" style="227" bestFit="1" customWidth="1"/>
    <col min="13829" max="13830" width="6.5546875" style="227" customWidth="1"/>
    <col min="13831" max="13831" width="6.44140625" style="227" customWidth="1"/>
    <col min="13832" max="13832" width="7.6640625" style="227" customWidth="1"/>
    <col min="13833" max="13833" width="9.33203125" style="227" customWidth="1"/>
    <col min="13834" max="13834" width="9.109375" style="227"/>
    <col min="13835" max="13836" width="7.44140625" style="227" customWidth="1"/>
    <col min="13837" max="13839" width="9.109375" style="227"/>
    <col min="13840" max="13840" width="8.109375" style="227" customWidth="1"/>
    <col min="13841" max="13841" width="7.6640625" style="227" customWidth="1"/>
    <col min="13842" max="13842" width="8.109375" style="227" customWidth="1"/>
    <col min="13843" max="14074" width="9.109375" style="227"/>
    <col min="14075" max="14075" width="5.6640625" style="227" customWidth="1"/>
    <col min="14076" max="14076" width="24" style="227" customWidth="1"/>
    <col min="14077" max="14079" width="8.6640625" style="227" customWidth="1"/>
    <col min="14080" max="14080" width="7.6640625" style="227" customWidth="1"/>
    <col min="14081" max="14081" width="8.109375" style="227" customWidth="1"/>
    <col min="14082" max="14082" width="8.33203125" style="227" customWidth="1"/>
    <col min="14083" max="14083" width="7.88671875" style="227" customWidth="1"/>
    <col min="14084" max="14084" width="9" style="227" bestFit="1" customWidth="1"/>
    <col min="14085" max="14086" width="6.5546875" style="227" customWidth="1"/>
    <col min="14087" max="14087" width="6.44140625" style="227" customWidth="1"/>
    <col min="14088" max="14088" width="7.6640625" style="227" customWidth="1"/>
    <col min="14089" max="14089" width="9.33203125" style="227" customWidth="1"/>
    <col min="14090" max="14090" width="9.109375" style="227"/>
    <col min="14091" max="14092" width="7.44140625" style="227" customWidth="1"/>
    <col min="14093" max="14095" width="9.109375" style="227"/>
    <col min="14096" max="14096" width="8.109375" style="227" customWidth="1"/>
    <col min="14097" max="14097" width="7.6640625" style="227" customWidth="1"/>
    <col min="14098" max="14098" width="8.109375" style="227" customWidth="1"/>
    <col min="14099" max="14330" width="9.109375" style="227"/>
    <col min="14331" max="14331" width="5.6640625" style="227" customWidth="1"/>
    <col min="14332" max="14332" width="24" style="227" customWidth="1"/>
    <col min="14333" max="14335" width="8.6640625" style="227" customWidth="1"/>
    <col min="14336" max="14336" width="7.6640625" style="227" customWidth="1"/>
    <col min="14337" max="14337" width="8.109375" style="227" customWidth="1"/>
    <col min="14338" max="14338" width="8.33203125" style="227" customWidth="1"/>
    <col min="14339" max="14339" width="7.88671875" style="227" customWidth="1"/>
    <col min="14340" max="14340" width="9" style="227" bestFit="1" customWidth="1"/>
    <col min="14341" max="14342" width="6.5546875" style="227" customWidth="1"/>
    <col min="14343" max="14343" width="6.44140625" style="227" customWidth="1"/>
    <col min="14344" max="14344" width="7.6640625" style="227" customWidth="1"/>
    <col min="14345" max="14345" width="9.33203125" style="227" customWidth="1"/>
    <col min="14346" max="14346" width="9.109375" style="227"/>
    <col min="14347" max="14348" width="7.44140625" style="227" customWidth="1"/>
    <col min="14349" max="14351" width="9.109375" style="227"/>
    <col min="14352" max="14352" width="8.109375" style="227" customWidth="1"/>
    <col min="14353" max="14353" width="7.6640625" style="227" customWidth="1"/>
    <col min="14354" max="14354" width="8.109375" style="227" customWidth="1"/>
    <col min="14355" max="14586" width="9.109375" style="227"/>
    <col min="14587" max="14587" width="5.6640625" style="227" customWidth="1"/>
    <col min="14588" max="14588" width="24" style="227" customWidth="1"/>
    <col min="14589" max="14591" width="8.6640625" style="227" customWidth="1"/>
    <col min="14592" max="14592" width="7.6640625" style="227" customWidth="1"/>
    <col min="14593" max="14593" width="8.109375" style="227" customWidth="1"/>
    <col min="14594" max="14594" width="8.33203125" style="227" customWidth="1"/>
    <col min="14595" max="14595" width="7.88671875" style="227" customWidth="1"/>
    <col min="14596" max="14596" width="9" style="227" bestFit="1" customWidth="1"/>
    <col min="14597" max="14598" width="6.5546875" style="227" customWidth="1"/>
    <col min="14599" max="14599" width="6.44140625" style="227" customWidth="1"/>
    <col min="14600" max="14600" width="7.6640625" style="227" customWidth="1"/>
    <col min="14601" max="14601" width="9.33203125" style="227" customWidth="1"/>
    <col min="14602" max="14602" width="9.109375" style="227"/>
    <col min="14603" max="14604" width="7.44140625" style="227" customWidth="1"/>
    <col min="14605" max="14607" width="9.109375" style="227"/>
    <col min="14608" max="14608" width="8.109375" style="227" customWidth="1"/>
    <col min="14609" max="14609" width="7.6640625" style="227" customWidth="1"/>
    <col min="14610" max="14610" width="8.109375" style="227" customWidth="1"/>
    <col min="14611" max="14842" width="9.109375" style="227"/>
    <col min="14843" max="14843" width="5.6640625" style="227" customWidth="1"/>
    <col min="14844" max="14844" width="24" style="227" customWidth="1"/>
    <col min="14845" max="14847" width="8.6640625" style="227" customWidth="1"/>
    <col min="14848" max="14848" width="7.6640625" style="227" customWidth="1"/>
    <col min="14849" max="14849" width="8.109375" style="227" customWidth="1"/>
    <col min="14850" max="14850" width="8.33203125" style="227" customWidth="1"/>
    <col min="14851" max="14851" width="7.88671875" style="227" customWidth="1"/>
    <col min="14852" max="14852" width="9" style="227" bestFit="1" customWidth="1"/>
    <col min="14853" max="14854" width="6.5546875" style="227" customWidth="1"/>
    <col min="14855" max="14855" width="6.44140625" style="227" customWidth="1"/>
    <col min="14856" max="14856" width="7.6640625" style="227" customWidth="1"/>
    <col min="14857" max="14857" width="9.33203125" style="227" customWidth="1"/>
    <col min="14858" max="14858" width="9.109375" style="227"/>
    <col min="14859" max="14860" width="7.44140625" style="227" customWidth="1"/>
    <col min="14861" max="14863" width="9.109375" style="227"/>
    <col min="14864" max="14864" width="8.109375" style="227" customWidth="1"/>
    <col min="14865" max="14865" width="7.6640625" style="227" customWidth="1"/>
    <col min="14866" max="14866" width="8.109375" style="227" customWidth="1"/>
    <col min="14867" max="15098" width="9.109375" style="227"/>
    <col min="15099" max="15099" width="5.6640625" style="227" customWidth="1"/>
    <col min="15100" max="15100" width="24" style="227" customWidth="1"/>
    <col min="15101" max="15103" width="8.6640625" style="227" customWidth="1"/>
    <col min="15104" max="15104" width="7.6640625" style="227" customWidth="1"/>
    <col min="15105" max="15105" width="8.109375" style="227" customWidth="1"/>
    <col min="15106" max="15106" width="8.33203125" style="227" customWidth="1"/>
    <col min="15107" max="15107" width="7.88671875" style="227" customWidth="1"/>
    <col min="15108" max="15108" width="9" style="227" bestFit="1" customWidth="1"/>
    <col min="15109" max="15110" width="6.5546875" style="227" customWidth="1"/>
    <col min="15111" max="15111" width="6.44140625" style="227" customWidth="1"/>
    <col min="15112" max="15112" width="7.6640625" style="227" customWidth="1"/>
    <col min="15113" max="15113" width="9.33203125" style="227" customWidth="1"/>
    <col min="15114" max="15114" width="9.109375" style="227"/>
    <col min="15115" max="15116" width="7.44140625" style="227" customWidth="1"/>
    <col min="15117" max="15119" width="9.109375" style="227"/>
    <col min="15120" max="15120" width="8.109375" style="227" customWidth="1"/>
    <col min="15121" max="15121" width="7.6640625" style="227" customWidth="1"/>
    <col min="15122" max="15122" width="8.109375" style="227" customWidth="1"/>
    <col min="15123" max="15354" width="9.109375" style="227"/>
    <col min="15355" max="15355" width="5.6640625" style="227" customWidth="1"/>
    <col min="15356" max="15356" width="24" style="227" customWidth="1"/>
    <col min="15357" max="15359" width="8.6640625" style="227" customWidth="1"/>
    <col min="15360" max="15360" width="7.6640625" style="227" customWidth="1"/>
    <col min="15361" max="15361" width="8.109375" style="227" customWidth="1"/>
    <col min="15362" max="15362" width="8.33203125" style="227" customWidth="1"/>
    <col min="15363" max="15363" width="7.88671875" style="227" customWidth="1"/>
    <col min="15364" max="15364" width="9" style="227" bestFit="1" customWidth="1"/>
    <col min="15365" max="15366" width="6.5546875" style="227" customWidth="1"/>
    <col min="15367" max="15367" width="6.44140625" style="227" customWidth="1"/>
    <col min="15368" max="15368" width="7.6640625" style="227" customWidth="1"/>
    <col min="15369" max="15369" width="9.33203125" style="227" customWidth="1"/>
    <col min="15370" max="15370" width="9.109375" style="227"/>
    <col min="15371" max="15372" width="7.44140625" style="227" customWidth="1"/>
    <col min="15373" max="15375" width="9.109375" style="227"/>
    <col min="15376" max="15376" width="8.109375" style="227" customWidth="1"/>
    <col min="15377" max="15377" width="7.6640625" style="227" customWidth="1"/>
    <col min="15378" max="15378" width="8.109375" style="227" customWidth="1"/>
    <col min="15379" max="15610" width="9.109375" style="227"/>
    <col min="15611" max="15611" width="5.6640625" style="227" customWidth="1"/>
    <col min="15612" max="15612" width="24" style="227" customWidth="1"/>
    <col min="15613" max="15615" width="8.6640625" style="227" customWidth="1"/>
    <col min="15616" max="15616" width="7.6640625" style="227" customWidth="1"/>
    <col min="15617" max="15617" width="8.109375" style="227" customWidth="1"/>
    <col min="15618" max="15618" width="8.33203125" style="227" customWidth="1"/>
    <col min="15619" max="15619" width="7.88671875" style="227" customWidth="1"/>
    <col min="15620" max="15620" width="9" style="227" bestFit="1" customWidth="1"/>
    <col min="15621" max="15622" width="6.5546875" style="227" customWidth="1"/>
    <col min="15623" max="15623" width="6.44140625" style="227" customWidth="1"/>
    <col min="15624" max="15624" width="7.6640625" style="227" customWidth="1"/>
    <col min="15625" max="15625" width="9.33203125" style="227" customWidth="1"/>
    <col min="15626" max="15626" width="9.109375" style="227"/>
    <col min="15627" max="15628" width="7.44140625" style="227" customWidth="1"/>
    <col min="15629" max="15631" width="9.109375" style="227"/>
    <col min="15632" max="15632" width="8.109375" style="227" customWidth="1"/>
    <col min="15633" max="15633" width="7.6640625" style="227" customWidth="1"/>
    <col min="15634" max="15634" width="8.109375" style="227" customWidth="1"/>
    <col min="15635" max="15866" width="9.109375" style="227"/>
    <col min="15867" max="15867" width="5.6640625" style="227" customWidth="1"/>
    <col min="15868" max="15868" width="24" style="227" customWidth="1"/>
    <col min="15869" max="15871" width="8.6640625" style="227" customWidth="1"/>
    <col min="15872" max="15872" width="7.6640625" style="227" customWidth="1"/>
    <col min="15873" max="15873" width="8.109375" style="227" customWidth="1"/>
    <col min="15874" max="15874" width="8.33203125" style="227" customWidth="1"/>
    <col min="15875" max="15875" width="7.88671875" style="227" customWidth="1"/>
    <col min="15876" max="15876" width="9" style="227" bestFit="1" customWidth="1"/>
    <col min="15877" max="15878" width="6.5546875" style="227" customWidth="1"/>
    <col min="15879" max="15879" width="6.44140625" style="227" customWidth="1"/>
    <col min="15880" max="15880" width="7.6640625" style="227" customWidth="1"/>
    <col min="15881" max="15881" width="9.33203125" style="227" customWidth="1"/>
    <col min="15882" max="15882" width="9.109375" style="227"/>
    <col min="15883" max="15884" width="7.44140625" style="227" customWidth="1"/>
    <col min="15885" max="15887" width="9.109375" style="227"/>
    <col min="15888" max="15888" width="8.109375" style="227" customWidth="1"/>
    <col min="15889" max="15889" width="7.6640625" style="227" customWidth="1"/>
    <col min="15890" max="15890" width="8.109375" style="227" customWidth="1"/>
    <col min="15891" max="16122" width="9.109375" style="227"/>
    <col min="16123" max="16123" width="5.6640625" style="227" customWidth="1"/>
    <col min="16124" max="16124" width="24" style="227" customWidth="1"/>
    <col min="16125" max="16127" width="8.6640625" style="227" customWidth="1"/>
    <col min="16128" max="16128" width="7.6640625" style="227" customWidth="1"/>
    <col min="16129" max="16129" width="8.109375" style="227" customWidth="1"/>
    <col min="16130" max="16130" width="8.33203125" style="227" customWidth="1"/>
    <col min="16131" max="16131" width="7.88671875" style="227" customWidth="1"/>
    <col min="16132" max="16132" width="9" style="227" bestFit="1" customWidth="1"/>
    <col min="16133" max="16134" width="6.5546875" style="227" customWidth="1"/>
    <col min="16135" max="16135" width="6.44140625" style="227" customWidth="1"/>
    <col min="16136" max="16136" width="7.6640625" style="227" customWidth="1"/>
    <col min="16137" max="16137" width="9.33203125" style="227" customWidth="1"/>
    <col min="16138" max="16138" width="9.109375" style="227"/>
    <col min="16139" max="16140" width="7.44140625" style="227" customWidth="1"/>
    <col min="16141" max="16143" width="9.109375" style="227"/>
    <col min="16144" max="16144" width="8.109375" style="227" customWidth="1"/>
    <col min="16145" max="16145" width="7.6640625" style="227" customWidth="1"/>
    <col min="16146" max="16146" width="8.109375" style="227" customWidth="1"/>
    <col min="16147" max="16384" width="9.109375" style="227"/>
  </cols>
  <sheetData>
    <row r="1" spans="1:28" ht="17.399999999999999">
      <c r="A1" s="225" t="s">
        <v>196</v>
      </c>
      <c r="B1" s="226"/>
      <c r="C1" s="226"/>
      <c r="D1" s="226"/>
      <c r="E1" s="226"/>
      <c r="F1" s="226"/>
      <c r="G1" s="226"/>
      <c r="P1" s="1429" t="s">
        <v>558</v>
      </c>
      <c r="Q1" s="1429"/>
      <c r="R1" s="1429"/>
    </row>
    <row r="2" spans="1:28" ht="17.399999999999999">
      <c r="A2" s="228" t="s">
        <v>197</v>
      </c>
      <c r="B2" s="226"/>
      <c r="C2" s="226"/>
      <c r="D2" s="226"/>
      <c r="E2" s="226"/>
      <c r="F2" s="226"/>
      <c r="G2" s="226"/>
      <c r="H2" s="226"/>
      <c r="I2" s="226"/>
    </row>
    <row r="3" spans="1:28" ht="17.399999999999999">
      <c r="A3" s="228"/>
      <c r="B3" s="226"/>
      <c r="C3" s="226"/>
      <c r="D3" s="226"/>
      <c r="E3" s="226"/>
      <c r="F3" s="226"/>
      <c r="G3" s="226"/>
      <c r="H3" s="226"/>
      <c r="I3" s="226"/>
    </row>
    <row r="4" spans="1:28" ht="17.399999999999999">
      <c r="A4" s="1434" t="s">
        <v>218</v>
      </c>
      <c r="B4" s="1434"/>
      <c r="C4" s="1434"/>
      <c r="D4" s="1434"/>
      <c r="E4" s="1434"/>
      <c r="F4" s="1434"/>
      <c r="G4" s="1434"/>
      <c r="H4" s="1434"/>
      <c r="I4" s="1434"/>
      <c r="J4" s="1434"/>
      <c r="K4" s="1434"/>
      <c r="L4" s="1434"/>
      <c r="M4" s="1434"/>
      <c r="N4" s="1434"/>
      <c r="O4" s="1434"/>
      <c r="P4" s="1434"/>
      <c r="Q4" s="1434"/>
      <c r="R4" s="1434"/>
    </row>
    <row r="5" spans="1:28" ht="18.75" hidden="1" customHeight="1">
      <c r="A5" s="1436"/>
      <c r="B5" s="1436"/>
      <c r="C5" s="1436"/>
      <c r="D5" s="1436"/>
      <c r="E5" s="1436"/>
      <c r="F5" s="1436"/>
      <c r="G5" s="1436"/>
      <c r="H5" s="1436"/>
      <c r="I5" s="1436"/>
    </row>
    <row r="6" spans="1:28" ht="18.75" hidden="1" customHeight="1">
      <c r="A6" s="229"/>
      <c r="B6" s="229"/>
      <c r="C6" s="229"/>
      <c r="D6" s="229"/>
      <c r="E6" s="229"/>
      <c r="F6" s="229"/>
      <c r="G6" s="229"/>
      <c r="H6" s="229"/>
      <c r="I6" s="229"/>
    </row>
    <row r="7" spans="1:28" ht="20.25" hidden="1" customHeight="1">
      <c r="A7" s="230"/>
      <c r="B7" s="226"/>
      <c r="C7" s="226"/>
      <c r="D7" s="226"/>
      <c r="E7" s="226"/>
      <c r="F7" s="226"/>
      <c r="G7" s="226"/>
      <c r="H7" s="226"/>
      <c r="I7" s="226"/>
    </row>
    <row r="8" spans="1:28" ht="16.8">
      <c r="A8" s="1437"/>
      <c r="B8" s="1437"/>
      <c r="C8" s="1437"/>
      <c r="D8" s="1437"/>
      <c r="E8" s="1437"/>
      <c r="F8" s="1437"/>
      <c r="G8" s="1437"/>
      <c r="H8" s="1437"/>
      <c r="I8" s="1437"/>
    </row>
    <row r="9" spans="1:28" ht="20.25" hidden="1" customHeight="1">
      <c r="A9" s="230"/>
      <c r="B9" s="226"/>
      <c r="C9" s="226"/>
      <c r="D9" s="226"/>
      <c r="E9" s="226"/>
      <c r="F9" s="226"/>
      <c r="G9" s="226"/>
      <c r="H9" s="226"/>
      <c r="I9" s="226"/>
    </row>
    <row r="10" spans="1:28" ht="19.2">
      <c r="A10" s="230"/>
      <c r="B10" s="226"/>
      <c r="C10" s="226"/>
      <c r="D10" s="226"/>
      <c r="E10" s="226"/>
      <c r="F10" s="226"/>
      <c r="G10" s="231"/>
      <c r="H10" s="226"/>
      <c r="I10" s="232"/>
      <c r="O10" s="1435" t="s">
        <v>152</v>
      </c>
      <c r="P10" s="1435"/>
      <c r="Q10" s="1435"/>
      <c r="R10" s="1435"/>
    </row>
    <row r="11" spans="1:28" customFormat="1" ht="15.6" customHeight="1">
      <c r="A11" s="1431" t="s">
        <v>88</v>
      </c>
      <c r="B11" s="1431" t="s">
        <v>198</v>
      </c>
      <c r="C11" s="1431" t="s">
        <v>199</v>
      </c>
      <c r="D11" s="1431"/>
      <c r="E11" s="1431"/>
      <c r="F11" s="1431"/>
      <c r="G11" s="1431"/>
      <c r="H11" s="1431" t="s">
        <v>220</v>
      </c>
      <c r="I11" s="1431"/>
      <c r="J11" s="1431"/>
      <c r="K11" s="1431"/>
      <c r="L11" s="1431"/>
      <c r="M11" s="1431"/>
      <c r="N11" s="1431" t="s">
        <v>219</v>
      </c>
      <c r="O11" s="1431"/>
      <c r="P11" s="1431"/>
      <c r="Q11" s="1431"/>
      <c r="R11" s="1431"/>
    </row>
    <row r="12" spans="1:28" customFormat="1" ht="16.2" customHeight="1">
      <c r="A12" s="1431"/>
      <c r="B12" s="1431"/>
      <c r="C12" s="1432" t="s">
        <v>200</v>
      </c>
      <c r="D12" s="1432" t="s">
        <v>202</v>
      </c>
      <c r="E12" s="1433" t="s">
        <v>182</v>
      </c>
      <c r="F12" s="1433"/>
      <c r="G12" s="1433"/>
      <c r="H12" s="1432" t="s">
        <v>200</v>
      </c>
      <c r="I12" s="1432" t="s">
        <v>203</v>
      </c>
      <c r="J12" s="1432" t="s">
        <v>201</v>
      </c>
      <c r="K12" s="1433" t="s">
        <v>182</v>
      </c>
      <c r="L12" s="1433"/>
      <c r="M12" s="1433"/>
      <c r="N12" s="1432" t="s">
        <v>200</v>
      </c>
      <c r="O12" s="1432" t="s">
        <v>204</v>
      </c>
      <c r="P12" s="1433" t="s">
        <v>182</v>
      </c>
      <c r="Q12" s="1433"/>
      <c r="R12" s="1433"/>
    </row>
    <row r="13" spans="1:28" customFormat="1" ht="51">
      <c r="A13" s="1431"/>
      <c r="B13" s="1431"/>
      <c r="C13" s="1432"/>
      <c r="D13" s="1432"/>
      <c r="E13" s="751" t="s">
        <v>205</v>
      </c>
      <c r="F13" s="751" t="s">
        <v>206</v>
      </c>
      <c r="G13" s="751" t="s">
        <v>207</v>
      </c>
      <c r="H13" s="1432"/>
      <c r="I13" s="1432"/>
      <c r="J13" s="1432"/>
      <c r="K13" s="751" t="s">
        <v>205</v>
      </c>
      <c r="L13" s="751" t="s">
        <v>206</v>
      </c>
      <c r="M13" s="751" t="s">
        <v>207</v>
      </c>
      <c r="N13" s="1432"/>
      <c r="O13" s="1432"/>
      <c r="P13" s="751" t="s">
        <v>205</v>
      </c>
      <c r="Q13" s="751" t="s">
        <v>206</v>
      </c>
      <c r="R13" s="751" t="s">
        <v>207</v>
      </c>
    </row>
    <row r="14" spans="1:28" s="233" customFormat="1">
      <c r="A14" s="751" t="s">
        <v>208</v>
      </c>
      <c r="B14" s="751" t="s">
        <v>209</v>
      </c>
      <c r="C14" s="751">
        <v>1</v>
      </c>
      <c r="D14" s="751" t="s">
        <v>646</v>
      </c>
      <c r="E14" s="751">
        <v>3</v>
      </c>
      <c r="F14" s="751">
        <v>4</v>
      </c>
      <c r="G14" s="751">
        <v>5</v>
      </c>
      <c r="H14" s="751">
        <v>6</v>
      </c>
      <c r="I14" s="751">
        <v>7</v>
      </c>
      <c r="J14" s="751" t="s">
        <v>210</v>
      </c>
      <c r="K14" s="751">
        <v>9</v>
      </c>
      <c r="L14" s="751">
        <v>10</v>
      </c>
      <c r="M14" s="751">
        <v>11</v>
      </c>
      <c r="N14" s="751">
        <v>12</v>
      </c>
      <c r="O14" s="751" t="s">
        <v>647</v>
      </c>
      <c r="P14" s="751">
        <v>14</v>
      </c>
      <c r="Q14" s="751">
        <v>15</v>
      </c>
      <c r="R14" s="751">
        <v>16</v>
      </c>
    </row>
    <row r="15" spans="1:28" customFormat="1" ht="14.4">
      <c r="A15" s="752"/>
      <c r="B15" s="753" t="s">
        <v>211</v>
      </c>
      <c r="C15" s="752"/>
      <c r="D15" s="752"/>
      <c r="E15" s="752"/>
      <c r="F15" s="752"/>
      <c r="G15" s="752"/>
      <c r="H15" s="752"/>
      <c r="I15" s="752"/>
      <c r="J15" s="752"/>
      <c r="K15" s="752"/>
      <c r="L15" s="752"/>
      <c r="M15" s="752"/>
      <c r="N15" s="752"/>
      <c r="O15" s="752"/>
      <c r="P15" s="752"/>
      <c r="Q15" s="752"/>
      <c r="R15" s="752"/>
      <c r="S15" s="233"/>
      <c r="T15" s="233"/>
      <c r="U15" s="233"/>
      <c r="V15" s="233"/>
      <c r="W15" s="233"/>
      <c r="X15" s="233"/>
      <c r="Y15" s="233"/>
      <c r="Z15" s="233"/>
      <c r="AA15" s="233"/>
    </row>
    <row r="16" spans="1:28" s="234" customFormat="1" ht="25.2" customHeight="1">
      <c r="A16" s="754">
        <v>1</v>
      </c>
      <c r="B16" s="755" t="s">
        <v>212</v>
      </c>
      <c r="C16" s="754"/>
      <c r="D16" s="756"/>
      <c r="E16" s="754"/>
      <c r="F16" s="754"/>
      <c r="G16" s="754"/>
      <c r="H16" s="754"/>
      <c r="I16" s="754"/>
      <c r="J16" s="757"/>
      <c r="K16" s="757"/>
      <c r="L16" s="757"/>
      <c r="M16" s="757"/>
      <c r="N16" s="754"/>
      <c r="O16" s="754"/>
      <c r="P16" s="754"/>
      <c r="Q16" s="754"/>
      <c r="R16" s="754"/>
      <c r="S16" s="233"/>
      <c r="T16" s="233"/>
      <c r="U16" s="233"/>
      <c r="V16" s="233"/>
      <c r="W16" s="233"/>
      <c r="X16" s="233"/>
      <c r="Y16" s="233"/>
      <c r="Z16" s="233"/>
      <c r="AA16" s="233"/>
      <c r="AB16" s="233"/>
    </row>
    <row r="17" spans="1:28" s="234" customFormat="1" ht="27" customHeight="1">
      <c r="A17" s="758">
        <v>2</v>
      </c>
      <c r="B17" s="759" t="s">
        <v>213</v>
      </c>
      <c r="C17" s="758"/>
      <c r="D17" s="760"/>
      <c r="E17" s="758"/>
      <c r="F17" s="758"/>
      <c r="G17" s="758"/>
      <c r="H17" s="758"/>
      <c r="I17" s="758"/>
      <c r="J17" s="761"/>
      <c r="K17" s="761"/>
      <c r="L17" s="761"/>
      <c r="M17" s="761"/>
      <c r="N17" s="758"/>
      <c r="O17" s="758"/>
      <c r="P17" s="758"/>
      <c r="Q17" s="758"/>
      <c r="R17" s="758"/>
      <c r="S17" s="233"/>
      <c r="T17" s="233"/>
      <c r="U17" s="233"/>
      <c r="V17" s="233"/>
      <c r="W17" s="233"/>
      <c r="X17" s="233"/>
      <c r="Y17" s="233"/>
      <c r="Z17" s="233"/>
      <c r="AA17" s="233"/>
      <c r="AB17" s="233"/>
    </row>
    <row r="18" spans="1:28" ht="18">
      <c r="A18" s="235"/>
      <c r="B18" s="236"/>
      <c r="C18" s="237"/>
      <c r="D18" s="237"/>
      <c r="E18" s="237"/>
      <c r="F18" s="237"/>
      <c r="G18" s="237"/>
      <c r="H18" s="237"/>
      <c r="I18" s="237"/>
      <c r="J18" s="238"/>
      <c r="K18" s="238"/>
      <c r="L18" s="238"/>
      <c r="M18" s="238"/>
      <c r="N18" s="238"/>
      <c r="S18" s="233"/>
      <c r="T18" s="233"/>
      <c r="U18" s="233"/>
      <c r="V18" s="233"/>
      <c r="W18" s="233"/>
      <c r="X18" s="233"/>
      <c r="Y18" s="233"/>
      <c r="Z18" s="233"/>
      <c r="AA18" s="233"/>
    </row>
    <row r="19" spans="1:28" s="226" customFormat="1" ht="17.399999999999999" customHeight="1">
      <c r="A19" s="1430" t="s">
        <v>214</v>
      </c>
      <c r="B19" s="1430"/>
      <c r="C19" s="1430"/>
      <c r="D19" s="1430"/>
      <c r="E19" s="1430"/>
      <c r="F19" s="1430"/>
      <c r="G19" s="1430"/>
      <c r="H19" s="1430"/>
      <c r="I19" s="1430"/>
      <c r="J19" s="1430"/>
      <c r="K19" s="1430"/>
      <c r="L19" s="1430"/>
      <c r="M19" s="1430"/>
      <c r="N19" s="1430"/>
    </row>
    <row r="20" spans="1:28" s="226" customFormat="1" ht="17.399999999999999" customHeight="1">
      <c r="A20" s="239"/>
      <c r="B20" s="239"/>
      <c r="C20" s="239"/>
      <c r="D20" s="239"/>
      <c r="E20" s="239"/>
      <c r="F20" s="239"/>
      <c r="G20" s="239"/>
      <c r="H20" s="239"/>
      <c r="I20" s="239"/>
      <c r="J20" s="239"/>
      <c r="K20" s="1392" t="s">
        <v>216</v>
      </c>
      <c r="L20" s="1392"/>
      <c r="M20" s="1392"/>
      <c r="N20" s="1392"/>
      <c r="O20" s="1392"/>
      <c r="P20" s="1392"/>
    </row>
    <row r="21" spans="1:28" ht="15.6">
      <c r="A21" s="1403" t="s">
        <v>215</v>
      </c>
      <c r="B21" s="1403"/>
      <c r="C21" s="1403"/>
      <c r="D21" s="1403"/>
      <c r="K21" s="1393" t="s">
        <v>576</v>
      </c>
      <c r="L21" s="1393"/>
      <c r="M21" s="1393"/>
      <c r="N21" s="1393"/>
      <c r="O21" s="1393"/>
      <c r="P21" s="1393"/>
    </row>
    <row r="22" spans="1:28" ht="15.6">
      <c r="A22" s="240"/>
      <c r="B22" s="241"/>
      <c r="C22" s="242"/>
      <c r="K22" s="1392"/>
      <c r="L22" s="1392"/>
      <c r="M22" s="1392"/>
      <c r="N22" s="1392"/>
      <c r="O22" s="1392"/>
      <c r="P22" s="1392"/>
    </row>
    <row r="23" spans="1:28" ht="15.6">
      <c r="A23" s="240"/>
      <c r="B23" s="241"/>
      <c r="C23" s="241"/>
    </row>
  </sheetData>
  <mergeCells count="25">
    <mergeCell ref="K22:P22"/>
    <mergeCell ref="N11:R11"/>
    <mergeCell ref="C12:C13"/>
    <mergeCell ref="D12:D13"/>
    <mergeCell ref="E12:G12"/>
    <mergeCell ref="H12:H13"/>
    <mergeCell ref="I12:I13"/>
    <mergeCell ref="C11:G11"/>
    <mergeCell ref="H11:M11"/>
    <mergeCell ref="J12:J13"/>
    <mergeCell ref="K12:M12"/>
    <mergeCell ref="N12:N13"/>
    <mergeCell ref="O12:O13"/>
    <mergeCell ref="P12:R12"/>
    <mergeCell ref="A21:D21"/>
    <mergeCell ref="P1:R1"/>
    <mergeCell ref="A19:N19"/>
    <mergeCell ref="K20:P20"/>
    <mergeCell ref="K21:P21"/>
    <mergeCell ref="A11:A13"/>
    <mergeCell ref="B11:B13"/>
    <mergeCell ref="A4:R4"/>
    <mergeCell ref="O10:R10"/>
    <mergeCell ref="A5:I5"/>
    <mergeCell ref="A8:I8"/>
  </mergeCells>
  <pageMargins left="0.24" right="0.2" top="0.45" bottom="0.75" header="0.3" footer="0.3"/>
  <pageSetup orientation="landscape"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
  <sheetViews>
    <sheetView topLeftCell="G17" workbookViewId="0">
      <selection activeCell="U23" sqref="U23:Z23"/>
    </sheetView>
  </sheetViews>
  <sheetFormatPr defaultRowHeight="14.4"/>
  <cols>
    <col min="1" max="1" width="14" style="287" customWidth="1"/>
    <col min="2" max="2" width="22.44140625" style="287" customWidth="1"/>
    <col min="3" max="3" width="9.6640625" style="287" customWidth="1"/>
    <col min="4" max="4" width="12.109375" style="287" customWidth="1"/>
    <col min="5" max="5" width="8.21875" style="287" customWidth="1"/>
    <col min="6" max="6" width="14" style="287" customWidth="1"/>
    <col min="7" max="7" width="7.109375" style="287" customWidth="1"/>
    <col min="8" max="8" width="11.109375" style="287" customWidth="1"/>
    <col min="9" max="9" width="8.77734375" style="287" customWidth="1"/>
    <col min="10" max="11" width="14" style="287" customWidth="1"/>
    <col min="12" max="12" width="5.5546875" style="287" customWidth="1"/>
    <col min="13" max="13" width="8.5546875" style="287" customWidth="1"/>
    <col min="14" max="14" width="6.77734375" style="287" customWidth="1"/>
    <col min="15" max="15" width="6.21875" style="287" customWidth="1"/>
    <col min="16" max="16" width="8.5546875" style="287" customWidth="1"/>
    <col min="17" max="17" width="8.77734375" style="287" customWidth="1"/>
    <col min="18" max="18" width="8.109375" style="287" customWidth="1"/>
    <col min="19" max="19" width="11.6640625" style="287" customWidth="1"/>
    <col min="20" max="20" width="7.109375" style="287" customWidth="1"/>
    <col min="21" max="21" width="9.5546875" style="287" customWidth="1"/>
    <col min="22" max="22" width="14" style="287" customWidth="1"/>
    <col min="23" max="23" width="7.21875" style="287" customWidth="1"/>
    <col min="24" max="24" width="8.88671875" style="287" customWidth="1"/>
    <col min="25" max="25" width="6.6640625" style="287" customWidth="1"/>
    <col min="26" max="26" width="7.5546875" style="287" customWidth="1"/>
    <col min="27" max="234" width="8.88671875" style="287"/>
    <col min="235" max="282" width="14" style="287" customWidth="1"/>
    <col min="283" max="490" width="8.88671875" style="287"/>
    <col min="491" max="538" width="14" style="287" customWidth="1"/>
    <col min="539" max="746" width="8.88671875" style="287"/>
    <col min="747" max="794" width="14" style="287" customWidth="1"/>
    <col min="795" max="1002" width="8.88671875" style="287"/>
    <col min="1003" max="1050" width="14" style="287" customWidth="1"/>
    <col min="1051" max="1258" width="8.88671875" style="287"/>
    <col min="1259" max="1306" width="14" style="287" customWidth="1"/>
    <col min="1307" max="1514" width="8.88671875" style="287"/>
    <col min="1515" max="1562" width="14" style="287" customWidth="1"/>
    <col min="1563" max="1770" width="8.88671875" style="287"/>
    <col min="1771" max="1818" width="14" style="287" customWidth="1"/>
    <col min="1819" max="2026" width="8.88671875" style="287"/>
    <col min="2027" max="2074" width="14" style="287" customWidth="1"/>
    <col min="2075" max="2282" width="8.88671875" style="287"/>
    <col min="2283" max="2330" width="14" style="287" customWidth="1"/>
    <col min="2331" max="2538" width="8.88671875" style="287"/>
    <col min="2539" max="2586" width="14" style="287" customWidth="1"/>
    <col min="2587" max="2794" width="8.88671875" style="287"/>
    <col min="2795" max="2842" width="14" style="287" customWidth="1"/>
    <col min="2843" max="3050" width="8.88671875" style="287"/>
    <col min="3051" max="3098" width="14" style="287" customWidth="1"/>
    <col min="3099" max="3306" width="8.88671875" style="287"/>
    <col min="3307" max="3354" width="14" style="287" customWidth="1"/>
    <col min="3355" max="3562" width="8.88671875" style="287"/>
    <col min="3563" max="3610" width="14" style="287" customWidth="1"/>
    <col min="3611" max="3818" width="8.88671875" style="287"/>
    <col min="3819" max="3866" width="14" style="287" customWidth="1"/>
    <col min="3867" max="4074" width="8.88671875" style="287"/>
    <col min="4075" max="4122" width="14" style="287" customWidth="1"/>
    <col min="4123" max="4330" width="8.88671875" style="287"/>
    <col min="4331" max="4378" width="14" style="287" customWidth="1"/>
    <col min="4379" max="4586" width="8.88671875" style="287"/>
    <col min="4587" max="4634" width="14" style="287" customWidth="1"/>
    <col min="4635" max="4842" width="8.88671875" style="287"/>
    <col min="4843" max="4890" width="14" style="287" customWidth="1"/>
    <col min="4891" max="5098" width="8.88671875" style="287"/>
    <col min="5099" max="5146" width="14" style="287" customWidth="1"/>
    <col min="5147" max="5354" width="8.88671875" style="287"/>
    <col min="5355" max="5402" width="14" style="287" customWidth="1"/>
    <col min="5403" max="5610" width="8.88671875" style="287"/>
    <col min="5611" max="5658" width="14" style="287" customWidth="1"/>
    <col min="5659" max="5866" width="8.88671875" style="287"/>
    <col min="5867" max="5914" width="14" style="287" customWidth="1"/>
    <col min="5915" max="6122" width="8.88671875" style="287"/>
    <col min="6123" max="6170" width="14" style="287" customWidth="1"/>
    <col min="6171" max="6378" width="8.88671875" style="287"/>
    <col min="6379" max="6426" width="14" style="287" customWidth="1"/>
    <col min="6427" max="6634" width="8.88671875" style="287"/>
    <col min="6635" max="6682" width="14" style="287" customWidth="1"/>
    <col min="6683" max="6890" width="8.88671875" style="287"/>
    <col min="6891" max="6938" width="14" style="287" customWidth="1"/>
    <col min="6939" max="7146" width="8.88671875" style="287"/>
    <col min="7147" max="7194" width="14" style="287" customWidth="1"/>
    <col min="7195" max="7402" width="8.88671875" style="287"/>
    <col min="7403" max="7450" width="14" style="287" customWidth="1"/>
    <col min="7451" max="7658" width="8.88671875" style="287"/>
    <col min="7659" max="7706" width="14" style="287" customWidth="1"/>
    <col min="7707" max="7914" width="8.88671875" style="287"/>
    <col min="7915" max="7962" width="14" style="287" customWidth="1"/>
    <col min="7963" max="8170" width="8.88671875" style="287"/>
    <col min="8171" max="8218" width="14" style="287" customWidth="1"/>
    <col min="8219" max="8426" width="8.88671875" style="287"/>
    <col min="8427" max="8474" width="14" style="287" customWidth="1"/>
    <col min="8475" max="8682" width="8.88671875" style="287"/>
    <col min="8683" max="8730" width="14" style="287" customWidth="1"/>
    <col min="8731" max="8938" width="8.88671875" style="287"/>
    <col min="8939" max="8986" width="14" style="287" customWidth="1"/>
    <col min="8987" max="9194" width="8.88671875" style="287"/>
    <col min="9195" max="9242" width="14" style="287" customWidth="1"/>
    <col min="9243" max="9450" width="8.88671875" style="287"/>
    <col min="9451" max="9498" width="14" style="287" customWidth="1"/>
    <col min="9499" max="9706" width="8.88671875" style="287"/>
    <col min="9707" max="9754" width="14" style="287" customWidth="1"/>
    <col min="9755" max="9962" width="8.88671875" style="287"/>
    <col min="9963" max="10010" width="14" style="287" customWidth="1"/>
    <col min="10011" max="10218" width="8.88671875" style="287"/>
    <col min="10219" max="10266" width="14" style="287" customWidth="1"/>
    <col min="10267" max="10474" width="8.88671875" style="287"/>
    <col min="10475" max="10522" width="14" style="287" customWidth="1"/>
    <col min="10523" max="10730" width="8.88671875" style="287"/>
    <col min="10731" max="10778" width="14" style="287" customWidth="1"/>
    <col min="10779" max="10986" width="8.88671875" style="287"/>
    <col min="10987" max="11034" width="14" style="287" customWidth="1"/>
    <col min="11035" max="11242" width="8.88671875" style="287"/>
    <col min="11243" max="11290" width="14" style="287" customWidth="1"/>
    <col min="11291" max="11498" width="8.88671875" style="287"/>
    <col min="11499" max="11546" width="14" style="287" customWidth="1"/>
    <col min="11547" max="11754" width="8.88671875" style="287"/>
    <col min="11755" max="11802" width="14" style="287" customWidth="1"/>
    <col min="11803" max="12010" width="8.88671875" style="287"/>
    <col min="12011" max="12058" width="14" style="287" customWidth="1"/>
    <col min="12059" max="12266" width="8.88671875" style="287"/>
    <col min="12267" max="12314" width="14" style="287" customWidth="1"/>
    <col min="12315" max="12522" width="8.88671875" style="287"/>
    <col min="12523" max="12570" width="14" style="287" customWidth="1"/>
    <col min="12571" max="12778" width="8.88671875" style="287"/>
    <col min="12779" max="12826" width="14" style="287" customWidth="1"/>
    <col min="12827" max="13034" width="8.88671875" style="287"/>
    <col min="13035" max="13082" width="14" style="287" customWidth="1"/>
    <col min="13083" max="13290" width="8.88671875" style="287"/>
    <col min="13291" max="13338" width="14" style="287" customWidth="1"/>
    <col min="13339" max="13546" width="8.88671875" style="287"/>
    <col min="13547" max="13594" width="14" style="287" customWidth="1"/>
    <col min="13595" max="13802" width="8.88671875" style="287"/>
    <col min="13803" max="13850" width="14" style="287" customWidth="1"/>
    <col min="13851" max="14058" width="8.88671875" style="287"/>
    <col min="14059" max="14106" width="14" style="287" customWidth="1"/>
    <col min="14107" max="14314" width="8.88671875" style="287"/>
    <col min="14315" max="14362" width="14" style="287" customWidth="1"/>
    <col min="14363" max="14570" width="8.88671875" style="287"/>
    <col min="14571" max="14618" width="14" style="287" customWidth="1"/>
    <col min="14619" max="14826" width="8.88671875" style="287"/>
    <col min="14827" max="14874" width="14" style="287" customWidth="1"/>
    <col min="14875" max="15082" width="8.88671875" style="287"/>
    <col min="15083" max="15130" width="14" style="287" customWidth="1"/>
    <col min="15131" max="15338" width="8.88671875" style="287"/>
    <col min="15339" max="15386" width="14" style="287" customWidth="1"/>
    <col min="15387" max="15594" width="8.88671875" style="287"/>
    <col min="15595" max="15642" width="14" style="287" customWidth="1"/>
    <col min="15643" max="15850" width="8.88671875" style="287"/>
    <col min="15851" max="15898" width="14" style="287" customWidth="1"/>
    <col min="15899" max="16106" width="8.88671875" style="287"/>
    <col min="16107" max="16154" width="14" style="287" customWidth="1"/>
    <col min="16155" max="16384" width="8.88671875" style="287"/>
  </cols>
  <sheetData>
    <row r="1" spans="1:26" s="284" customFormat="1" ht="15.6">
      <c r="A1" s="1442" t="s">
        <v>221</v>
      </c>
      <c r="B1" s="1442"/>
      <c r="F1" s="258"/>
      <c r="I1" s="1444" t="s">
        <v>559</v>
      </c>
      <c r="J1" s="1444"/>
      <c r="K1" s="1445"/>
      <c r="L1" s="1445"/>
      <c r="Q1" s="1445"/>
      <c r="R1" s="1445"/>
      <c r="S1" s="1444" t="s">
        <v>559</v>
      </c>
      <c r="T1" s="1444"/>
      <c r="U1" s="1445"/>
      <c r="V1" s="1445"/>
      <c r="W1" s="285"/>
      <c r="Y1" s="1444" t="s">
        <v>559</v>
      </c>
      <c r="Z1" s="1444"/>
    </row>
    <row r="2" spans="1:26" s="284" customFormat="1">
      <c r="A2" s="1443" t="s">
        <v>222</v>
      </c>
      <c r="B2" s="1443"/>
    </row>
    <row r="3" spans="1:26" ht="15.6">
      <c r="A3" s="286"/>
    </row>
    <row r="4" spans="1:26" ht="22.5" customHeight="1">
      <c r="A4" s="285" t="s">
        <v>249</v>
      </c>
      <c r="B4" s="285"/>
      <c r="C4" s="285"/>
      <c r="D4" s="285"/>
      <c r="E4" s="285"/>
      <c r="F4" s="285"/>
      <c r="G4" s="285"/>
      <c r="H4" s="285"/>
      <c r="I4" s="285"/>
      <c r="J4" s="285"/>
      <c r="K4" s="285"/>
      <c r="L4" s="285"/>
      <c r="M4" s="285"/>
      <c r="N4" s="285"/>
      <c r="O4" s="285"/>
      <c r="P4" s="285"/>
      <c r="Q4" s="285"/>
      <c r="R4" s="285"/>
      <c r="S4" s="285"/>
      <c r="T4" s="285"/>
      <c r="U4" s="285"/>
      <c r="V4" s="285"/>
      <c r="W4" s="285"/>
      <c r="X4" s="285"/>
      <c r="Y4" s="285"/>
      <c r="Z4" s="285"/>
    </row>
    <row r="6" spans="1:26" ht="15.75" customHeight="1">
      <c r="A6" s="1441" t="s">
        <v>88</v>
      </c>
      <c r="B6" s="1441" t="s">
        <v>198</v>
      </c>
      <c r="C6" s="1438" t="s">
        <v>73</v>
      </c>
      <c r="D6" s="1439"/>
      <c r="E6" s="1439"/>
      <c r="F6" s="1439"/>
      <c r="G6" s="1439"/>
      <c r="H6" s="1439"/>
      <c r="I6" s="1439"/>
      <c r="J6" s="1439"/>
      <c r="K6" s="1439"/>
      <c r="L6" s="1439"/>
      <c r="M6" s="1439"/>
      <c r="N6" s="1439"/>
      <c r="O6" s="1440"/>
      <c r="P6" s="1441" t="s">
        <v>219</v>
      </c>
      <c r="Q6" s="1441"/>
      <c r="R6" s="1441"/>
      <c r="S6" s="1441"/>
      <c r="T6" s="1441"/>
      <c r="U6" s="1441"/>
      <c r="V6" s="1441"/>
      <c r="W6" s="1441"/>
      <c r="X6" s="1441"/>
      <c r="Y6" s="1441"/>
      <c r="Z6" s="1441"/>
    </row>
    <row r="7" spans="1:26" ht="20.25" customHeight="1">
      <c r="A7" s="1441"/>
      <c r="B7" s="1441"/>
      <c r="C7" s="1447" t="s">
        <v>224</v>
      </c>
      <c r="D7" s="1447" t="s">
        <v>228</v>
      </c>
      <c r="E7" s="1447" t="s">
        <v>229</v>
      </c>
      <c r="F7" s="1447" t="s">
        <v>230</v>
      </c>
      <c r="G7" s="1446" t="s">
        <v>226</v>
      </c>
      <c r="H7" s="1446"/>
      <c r="I7" s="1446"/>
      <c r="J7" s="1446"/>
      <c r="K7" s="1446"/>
      <c r="L7" s="1446" t="s">
        <v>227</v>
      </c>
      <c r="M7" s="1446"/>
      <c r="N7" s="1446"/>
      <c r="O7" s="1446"/>
      <c r="P7" s="1450" t="s">
        <v>224</v>
      </c>
      <c r="Q7" s="1450" t="s">
        <v>225</v>
      </c>
      <c r="R7" s="1446" t="s">
        <v>226</v>
      </c>
      <c r="S7" s="1446"/>
      <c r="T7" s="1446"/>
      <c r="U7" s="1446"/>
      <c r="V7" s="1446"/>
      <c r="W7" s="1446" t="s">
        <v>227</v>
      </c>
      <c r="X7" s="1446"/>
      <c r="Y7" s="1446"/>
      <c r="Z7" s="1446"/>
    </row>
    <row r="8" spans="1:26" ht="47.25" customHeight="1">
      <c r="A8" s="1441"/>
      <c r="B8" s="1441"/>
      <c r="C8" s="1448"/>
      <c r="D8" s="1448"/>
      <c r="E8" s="1448"/>
      <c r="F8" s="1448"/>
      <c r="G8" s="1452" t="s">
        <v>235</v>
      </c>
      <c r="H8" s="1453"/>
      <c r="I8" s="1453"/>
      <c r="J8" s="1454"/>
      <c r="K8" s="1455" t="s">
        <v>236</v>
      </c>
      <c r="L8" s="1447" t="s">
        <v>231</v>
      </c>
      <c r="M8" s="1447" t="s">
        <v>232</v>
      </c>
      <c r="N8" s="1447" t="s">
        <v>233</v>
      </c>
      <c r="O8" s="1447" t="s">
        <v>234</v>
      </c>
      <c r="P8" s="1450"/>
      <c r="Q8" s="1450"/>
      <c r="R8" s="1450" t="s">
        <v>237</v>
      </c>
      <c r="S8" s="1450"/>
      <c r="T8" s="1450"/>
      <c r="U8" s="1450"/>
      <c r="V8" s="1447" t="s">
        <v>238</v>
      </c>
      <c r="W8" s="1447" t="s">
        <v>231</v>
      </c>
      <c r="X8" s="1447" t="s">
        <v>232</v>
      </c>
      <c r="Y8" s="1447" t="s">
        <v>233</v>
      </c>
      <c r="Z8" s="1447" t="s">
        <v>234</v>
      </c>
    </row>
    <row r="9" spans="1:26" ht="37.799999999999997" customHeight="1">
      <c r="A9" s="1441"/>
      <c r="B9" s="1441"/>
      <c r="C9" s="1449"/>
      <c r="D9" s="1449"/>
      <c r="E9" s="1449"/>
      <c r="F9" s="1449"/>
      <c r="G9" s="288" t="s">
        <v>239</v>
      </c>
      <c r="H9" s="293" t="s">
        <v>205</v>
      </c>
      <c r="I9" s="293" t="s">
        <v>206</v>
      </c>
      <c r="J9" s="293" t="s">
        <v>207</v>
      </c>
      <c r="K9" s="1456"/>
      <c r="L9" s="1448"/>
      <c r="M9" s="1448"/>
      <c r="N9" s="1448"/>
      <c r="O9" s="1448"/>
      <c r="P9" s="1450"/>
      <c r="Q9" s="1450"/>
      <c r="R9" s="288" t="s">
        <v>239</v>
      </c>
      <c r="S9" s="293" t="s">
        <v>205</v>
      </c>
      <c r="T9" s="293" t="s">
        <v>206</v>
      </c>
      <c r="U9" s="293" t="s">
        <v>207</v>
      </c>
      <c r="V9" s="1449"/>
      <c r="W9" s="1449"/>
      <c r="X9" s="1449"/>
      <c r="Y9" s="1449"/>
      <c r="Z9" s="1449"/>
    </row>
    <row r="10" spans="1:26" ht="31.2">
      <c r="A10" s="289" t="s">
        <v>208</v>
      </c>
      <c r="B10" s="289" t="s">
        <v>209</v>
      </c>
      <c r="C10" s="289">
        <v>1</v>
      </c>
      <c r="D10" s="289">
        <v>2</v>
      </c>
      <c r="E10" s="289">
        <v>3</v>
      </c>
      <c r="F10" s="289" t="s">
        <v>649</v>
      </c>
      <c r="G10" s="289" t="s">
        <v>648</v>
      </c>
      <c r="H10" s="289">
        <v>6</v>
      </c>
      <c r="I10" s="289">
        <v>7</v>
      </c>
      <c r="J10" s="289">
        <v>8</v>
      </c>
      <c r="K10" s="289">
        <v>9</v>
      </c>
      <c r="L10" s="289">
        <v>10</v>
      </c>
      <c r="M10" s="289">
        <v>11</v>
      </c>
      <c r="N10" s="289">
        <v>12</v>
      </c>
      <c r="O10" s="289">
        <v>13</v>
      </c>
      <c r="P10" s="289">
        <v>14</v>
      </c>
      <c r="Q10" s="289" t="s">
        <v>240</v>
      </c>
      <c r="R10" s="289" t="s">
        <v>650</v>
      </c>
      <c r="S10" s="289">
        <v>17</v>
      </c>
      <c r="T10" s="289">
        <v>18</v>
      </c>
      <c r="U10" s="289">
        <v>19</v>
      </c>
      <c r="V10" s="289">
        <v>20</v>
      </c>
      <c r="W10" s="289">
        <v>21</v>
      </c>
      <c r="X10" s="289">
        <v>22</v>
      </c>
      <c r="Y10" s="289">
        <v>23</v>
      </c>
      <c r="Z10" s="289">
        <v>24</v>
      </c>
    </row>
    <row r="11" spans="1:26" ht="15.6">
      <c r="A11" s="289"/>
      <c r="B11" s="290" t="s">
        <v>211</v>
      </c>
      <c r="C11" s="289"/>
      <c r="D11" s="289"/>
      <c r="E11" s="289"/>
      <c r="F11" s="289"/>
      <c r="G11" s="289"/>
      <c r="H11" s="289"/>
      <c r="I11" s="289"/>
      <c r="J11" s="289"/>
      <c r="K11" s="289"/>
      <c r="L11" s="289"/>
      <c r="M11" s="289"/>
      <c r="N11" s="289"/>
      <c r="O11" s="289"/>
      <c r="P11" s="289"/>
      <c r="Q11" s="289"/>
      <c r="R11" s="289"/>
      <c r="S11" s="289"/>
      <c r="T11" s="289"/>
      <c r="U11" s="289"/>
      <c r="V11" s="289"/>
      <c r="W11" s="289"/>
      <c r="X11" s="289"/>
      <c r="Y11" s="289"/>
      <c r="Z11" s="289"/>
    </row>
    <row r="12" spans="1:26" s="259" customFormat="1" ht="15.6">
      <c r="A12" s="291" t="s">
        <v>5</v>
      </c>
      <c r="B12" s="291" t="s">
        <v>241</v>
      </c>
      <c r="C12" s="291"/>
      <c r="D12" s="291"/>
      <c r="E12" s="291"/>
      <c r="F12" s="291"/>
      <c r="G12" s="291"/>
      <c r="H12" s="291"/>
      <c r="I12" s="291"/>
      <c r="J12" s="291"/>
      <c r="K12" s="291"/>
      <c r="L12" s="291"/>
      <c r="M12" s="292"/>
      <c r="N12" s="292"/>
      <c r="O12" s="292"/>
      <c r="P12" s="292"/>
      <c r="Q12" s="292"/>
      <c r="R12" s="292"/>
      <c r="S12" s="292"/>
      <c r="T12" s="292"/>
      <c r="U12" s="292"/>
      <c r="V12" s="292"/>
      <c r="W12" s="292"/>
      <c r="X12" s="292"/>
      <c r="Y12" s="292"/>
      <c r="Z12" s="292"/>
    </row>
    <row r="13" spans="1:26" s="247" customFormat="1" ht="18">
      <c r="A13" s="260" t="s">
        <v>208</v>
      </c>
      <c r="B13" s="261" t="s">
        <v>242</v>
      </c>
      <c r="C13" s="262"/>
      <c r="D13" s="262"/>
      <c r="E13" s="262"/>
      <c r="F13" s="262"/>
      <c r="G13" s="262"/>
      <c r="H13" s="263"/>
      <c r="I13" s="263"/>
      <c r="J13" s="263"/>
      <c r="K13" s="263"/>
      <c r="L13" s="263"/>
      <c r="M13" s="245"/>
      <c r="N13" s="245"/>
      <c r="O13" s="245"/>
      <c r="P13" s="245"/>
      <c r="Q13" s="245"/>
      <c r="R13" s="245"/>
      <c r="S13" s="245"/>
      <c r="T13" s="245"/>
      <c r="U13" s="245"/>
      <c r="V13" s="245"/>
      <c r="W13" s="245"/>
      <c r="X13" s="245"/>
      <c r="Y13" s="245"/>
      <c r="Z13" s="245"/>
    </row>
    <row r="14" spans="1:26" s="247" customFormat="1" ht="41.4">
      <c r="A14" s="248">
        <v>1</v>
      </c>
      <c r="B14" s="264" t="s">
        <v>212</v>
      </c>
      <c r="C14" s="248"/>
      <c r="D14" s="265"/>
      <c r="E14" s="265"/>
      <c r="F14" s="266"/>
      <c r="G14" s="266"/>
      <c r="H14" s="246"/>
      <c r="I14" s="246"/>
      <c r="J14" s="246"/>
      <c r="K14" s="246"/>
      <c r="L14" s="246"/>
      <c r="M14" s="246"/>
      <c r="N14" s="246"/>
      <c r="O14" s="246"/>
      <c r="P14" s="246"/>
      <c r="Q14" s="250"/>
      <c r="R14" s="250"/>
      <c r="S14" s="250"/>
      <c r="T14" s="250"/>
      <c r="U14" s="250"/>
      <c r="V14" s="249"/>
      <c r="W14" s="252"/>
      <c r="X14" s="252"/>
      <c r="Y14" s="253"/>
      <c r="Z14" s="253"/>
    </row>
    <row r="15" spans="1:26" s="247" customFormat="1" ht="31.2">
      <c r="A15" s="248">
        <v>2</v>
      </c>
      <c r="B15" s="267" t="s">
        <v>213</v>
      </c>
      <c r="C15" s="248"/>
      <c r="D15" s="265"/>
      <c r="E15" s="248"/>
      <c r="F15" s="266"/>
      <c r="G15" s="248"/>
      <c r="H15" s="250"/>
      <c r="I15" s="250"/>
      <c r="J15" s="250"/>
      <c r="K15" s="248"/>
      <c r="L15" s="249"/>
      <c r="M15" s="249"/>
      <c r="N15" s="251"/>
      <c r="O15" s="251"/>
      <c r="P15" s="246"/>
      <c r="Q15" s="250"/>
      <c r="R15" s="250"/>
      <c r="S15" s="250"/>
      <c r="T15" s="250"/>
      <c r="U15" s="250"/>
      <c r="V15" s="250"/>
      <c r="W15" s="252"/>
      <c r="X15" s="252"/>
      <c r="Y15" s="253"/>
      <c r="Z15" s="253"/>
    </row>
    <row r="16" spans="1:26" s="247" customFormat="1" ht="13.8">
      <c r="A16" s="248" t="s">
        <v>244</v>
      </c>
      <c r="B16" s="264" t="s">
        <v>245</v>
      </c>
      <c r="C16" s="248"/>
      <c r="D16" s="265"/>
      <c r="E16" s="265"/>
      <c r="F16" s="248"/>
      <c r="G16" s="248"/>
      <c r="H16" s="250"/>
      <c r="I16" s="250"/>
      <c r="J16" s="250"/>
      <c r="K16" s="249"/>
      <c r="L16" s="249"/>
      <c r="M16" s="249"/>
      <c r="N16" s="251"/>
      <c r="O16" s="251"/>
      <c r="P16" s="246"/>
      <c r="Q16" s="250"/>
      <c r="R16" s="250"/>
      <c r="S16" s="250"/>
      <c r="T16" s="250"/>
      <c r="U16" s="250"/>
      <c r="V16" s="249"/>
      <c r="W16" s="252"/>
      <c r="X16" s="252"/>
      <c r="Y16" s="253"/>
      <c r="Z16" s="253"/>
    </row>
    <row r="17" spans="1:26" s="259" customFormat="1" ht="13.8">
      <c r="A17" s="248" t="s">
        <v>244</v>
      </c>
      <c r="B17" s="264" t="s">
        <v>246</v>
      </c>
      <c r="C17" s="268"/>
      <c r="D17" s="265"/>
      <c r="E17" s="248"/>
      <c r="F17" s="248"/>
      <c r="G17" s="248"/>
      <c r="H17" s="250"/>
      <c r="I17" s="250"/>
      <c r="J17" s="250"/>
      <c r="K17" s="248"/>
      <c r="L17" s="249"/>
      <c r="M17" s="249"/>
      <c r="N17" s="251"/>
      <c r="O17" s="251"/>
      <c r="P17" s="246"/>
      <c r="Q17" s="250"/>
      <c r="R17" s="250"/>
      <c r="S17" s="250"/>
      <c r="T17" s="250"/>
      <c r="U17" s="250"/>
      <c r="V17" s="250"/>
      <c r="W17" s="252"/>
      <c r="X17" s="252"/>
      <c r="Y17" s="253"/>
      <c r="Z17" s="253"/>
    </row>
    <row r="18" spans="1:26" s="247" customFormat="1" ht="13.8">
      <c r="A18" s="269" t="s">
        <v>209</v>
      </c>
      <c r="B18" s="270" t="s">
        <v>247</v>
      </c>
      <c r="C18" s="269"/>
      <c r="D18" s="265"/>
      <c r="E18" s="269"/>
      <c r="F18" s="266"/>
      <c r="G18" s="248"/>
      <c r="H18" s="250"/>
      <c r="I18" s="250"/>
      <c r="J18" s="250"/>
      <c r="K18" s="249"/>
      <c r="L18" s="249"/>
      <c r="M18" s="249"/>
      <c r="N18" s="251"/>
      <c r="O18" s="251"/>
      <c r="P18" s="246"/>
      <c r="Q18" s="250"/>
      <c r="R18" s="250"/>
      <c r="S18" s="250"/>
      <c r="T18" s="250"/>
      <c r="U18" s="250"/>
      <c r="V18" s="249"/>
      <c r="W18" s="252"/>
      <c r="X18" s="252"/>
      <c r="Y18" s="253"/>
      <c r="Z18" s="253"/>
    </row>
    <row r="19" spans="1:26" s="247" customFormat="1" ht="41.4">
      <c r="A19" s="248">
        <v>1</v>
      </c>
      <c r="B19" s="264" t="s">
        <v>212</v>
      </c>
      <c r="C19" s="248"/>
      <c r="D19" s="265"/>
      <c r="E19" s="265"/>
      <c r="F19" s="266"/>
      <c r="G19" s="248"/>
      <c r="H19" s="250"/>
      <c r="I19" s="250"/>
      <c r="J19" s="250"/>
      <c r="K19" s="249"/>
      <c r="L19" s="249"/>
      <c r="M19" s="249"/>
      <c r="N19" s="251"/>
      <c r="O19" s="251"/>
      <c r="P19" s="246"/>
      <c r="Q19" s="250"/>
      <c r="R19" s="250"/>
      <c r="S19" s="250"/>
      <c r="T19" s="250"/>
      <c r="U19" s="250"/>
      <c r="V19" s="249"/>
      <c r="W19" s="252"/>
      <c r="X19" s="252"/>
      <c r="Y19" s="253"/>
      <c r="Z19" s="253"/>
    </row>
    <row r="20" spans="1:26" ht="42">
      <c r="A20" s="271">
        <v>2</v>
      </c>
      <c r="B20" s="272" t="s">
        <v>248</v>
      </c>
      <c r="C20" s="271"/>
      <c r="D20" s="273"/>
      <c r="E20" s="271"/>
      <c r="F20" s="274"/>
      <c r="G20" s="271"/>
      <c r="H20" s="275"/>
      <c r="I20" s="275"/>
      <c r="J20" s="275"/>
      <c r="K20" s="271"/>
      <c r="L20" s="276"/>
      <c r="M20" s="276"/>
      <c r="N20" s="254"/>
      <c r="O20" s="254"/>
      <c r="P20" s="277"/>
      <c r="Q20" s="275"/>
      <c r="R20" s="275"/>
      <c r="S20" s="275"/>
      <c r="T20" s="275"/>
      <c r="U20" s="275"/>
      <c r="V20" s="275"/>
      <c r="W20" s="278"/>
      <c r="X20" s="278"/>
      <c r="Y20" s="279"/>
      <c r="Z20" s="279"/>
    </row>
    <row r="21" spans="1:26" s="255" customFormat="1" ht="17.399999999999999" customHeight="1">
      <c r="A21" s="1451"/>
      <c r="B21" s="1451"/>
      <c r="S21" s="280"/>
      <c r="T21" s="280"/>
      <c r="U21" s="280"/>
      <c r="V21" s="280"/>
      <c r="W21" s="280"/>
      <c r="X21" s="280"/>
      <c r="Y21" s="280"/>
      <c r="Z21" s="280"/>
    </row>
    <row r="22" spans="1:26" s="257" customFormat="1" ht="18.75" customHeight="1">
      <c r="M22" s="256"/>
      <c r="N22" s="256"/>
      <c r="O22" s="256"/>
      <c r="P22" s="256"/>
      <c r="Q22" s="256"/>
      <c r="R22" s="1457"/>
      <c r="S22" s="282"/>
      <c r="T22" s="283"/>
      <c r="U22" s="1458" t="s">
        <v>1009</v>
      </c>
      <c r="V22" s="1458"/>
      <c r="W22" s="1458"/>
      <c r="X22" s="1458"/>
      <c r="Y22" s="1458"/>
      <c r="Z22" s="1458"/>
    </row>
    <row r="23" spans="1:26" s="257" customFormat="1" ht="15.6">
      <c r="L23" s="281"/>
      <c r="M23" s="256" t="s">
        <v>1008</v>
      </c>
      <c r="N23" s="256"/>
      <c r="O23" s="256"/>
      <c r="P23" s="256"/>
      <c r="Q23" s="256"/>
      <c r="R23" s="1457"/>
      <c r="S23" s="282"/>
      <c r="T23" s="256"/>
      <c r="U23" s="1707" t="s">
        <v>576</v>
      </c>
      <c r="V23" s="1707"/>
      <c r="W23" s="1707"/>
      <c r="X23" s="1707"/>
      <c r="Y23" s="1707"/>
      <c r="Z23" s="1707"/>
    </row>
    <row r="24" spans="1:26" ht="15.6">
      <c r="C24" s="257"/>
      <c r="D24" s="257"/>
      <c r="E24" s="257"/>
      <c r="F24" s="257"/>
      <c r="G24" s="257"/>
      <c r="H24" s="257"/>
      <c r="I24" s="257"/>
      <c r="J24" s="257"/>
      <c r="K24" s="257"/>
      <c r="L24" s="257"/>
      <c r="M24" s="257"/>
      <c r="N24" s="257"/>
      <c r="O24" s="257"/>
      <c r="P24" s="257"/>
      <c r="Q24" s="257"/>
      <c r="R24" s="257"/>
      <c r="S24" s="257"/>
      <c r="T24" s="257"/>
      <c r="U24" s="1458" t="s">
        <v>217</v>
      </c>
      <c r="V24" s="1458"/>
      <c r="W24" s="1458"/>
      <c r="X24" s="1458"/>
      <c r="Y24" s="1458"/>
      <c r="Z24" s="1458"/>
    </row>
  </sheetData>
  <mergeCells count="39">
    <mergeCell ref="U24:Z24"/>
    <mergeCell ref="R22:R23"/>
    <mergeCell ref="U22:Z22"/>
    <mergeCell ref="U23:Z23"/>
    <mergeCell ref="W8:W9"/>
    <mergeCell ref="X8:X9"/>
    <mergeCell ref="Y8:Y9"/>
    <mergeCell ref="Z8:Z9"/>
    <mergeCell ref="A21:B21"/>
    <mergeCell ref="L8:L9"/>
    <mergeCell ref="M8:M9"/>
    <mergeCell ref="N8:N9"/>
    <mergeCell ref="E7:E9"/>
    <mergeCell ref="F7:F9"/>
    <mergeCell ref="G7:K7"/>
    <mergeCell ref="G8:J8"/>
    <mergeCell ref="K8:K9"/>
    <mergeCell ref="R8:U8"/>
    <mergeCell ref="V8:V9"/>
    <mergeCell ref="L7:O7"/>
    <mergeCell ref="P7:P9"/>
    <mergeCell ref="Q7:Q9"/>
    <mergeCell ref="R7:V7"/>
    <mergeCell ref="C6:O6"/>
    <mergeCell ref="P6:Z6"/>
    <mergeCell ref="A1:B1"/>
    <mergeCell ref="A2:B2"/>
    <mergeCell ref="A6:A9"/>
    <mergeCell ref="B6:B9"/>
    <mergeCell ref="Y1:Z1"/>
    <mergeCell ref="Q1:R1"/>
    <mergeCell ref="K1:L1"/>
    <mergeCell ref="U1:V1"/>
    <mergeCell ref="S1:T1"/>
    <mergeCell ref="I1:J1"/>
    <mergeCell ref="W7:Z7"/>
    <mergeCell ref="C7:C9"/>
    <mergeCell ref="D7:D9"/>
    <mergeCell ref="O8:O9"/>
  </mergeCells>
  <pageMargins left="0.2" right="0.2" top="0.2" bottom="0.2" header="0.2" footer="0.2"/>
  <pageSetup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5"/>
  <sheetViews>
    <sheetView workbookViewId="0">
      <selection activeCell="K27" sqref="K27"/>
    </sheetView>
  </sheetViews>
  <sheetFormatPr defaultRowHeight="14.4"/>
  <cols>
    <col min="1" max="1" width="4.109375" style="19" customWidth="1"/>
    <col min="2" max="2" width="30.88671875" style="358" customWidth="1"/>
    <col min="3" max="3" width="11.109375" style="358" customWidth="1"/>
    <col min="4" max="4" width="13.33203125" customWidth="1"/>
    <col min="5" max="5" width="13.88671875" bestFit="1" customWidth="1"/>
    <col min="6" max="6" width="8.33203125" customWidth="1"/>
    <col min="7" max="7" width="13.44140625" customWidth="1"/>
    <col min="8" max="8" width="14.6640625" customWidth="1"/>
    <col min="9" max="10" width="0" hidden="1" customWidth="1"/>
    <col min="11" max="11" width="15" style="296" bestFit="1" customWidth="1"/>
    <col min="12" max="12" width="12.88671875" style="296" bestFit="1" customWidth="1"/>
    <col min="13" max="13" width="17.6640625" bestFit="1" customWidth="1"/>
    <col min="14" max="14" width="16.5546875" bestFit="1" customWidth="1"/>
    <col min="15" max="15" width="10.33203125" bestFit="1" customWidth="1"/>
    <col min="16" max="16" width="11.33203125" bestFit="1" customWidth="1"/>
    <col min="251" max="251" width="4.109375" customWidth="1"/>
    <col min="252" max="252" width="30.88671875" customWidth="1"/>
    <col min="253" max="253" width="11.109375" customWidth="1"/>
    <col min="254" max="254" width="13.33203125" customWidth="1"/>
    <col min="255" max="255" width="13.88671875" bestFit="1" customWidth="1"/>
    <col min="256" max="256" width="8.33203125" customWidth="1"/>
    <col min="257" max="257" width="13.44140625" customWidth="1"/>
    <col min="258" max="258" width="14.6640625" customWidth="1"/>
    <col min="259" max="260" width="0" hidden="1" customWidth="1"/>
    <col min="261" max="261" width="15" bestFit="1" customWidth="1"/>
    <col min="262" max="262" width="12.88671875" bestFit="1" customWidth="1"/>
    <col min="263" max="263" width="17.6640625" bestFit="1" customWidth="1"/>
    <col min="264" max="264" width="16.5546875" bestFit="1" customWidth="1"/>
    <col min="265" max="265" width="10.33203125" bestFit="1" customWidth="1"/>
    <col min="266" max="268" width="11.33203125" bestFit="1" customWidth="1"/>
    <col min="270" max="272" width="11.33203125" bestFit="1" customWidth="1"/>
    <col min="507" max="507" width="4.109375" customWidth="1"/>
    <col min="508" max="508" width="30.88671875" customWidth="1"/>
    <col min="509" max="509" width="11.109375" customWidth="1"/>
    <col min="510" max="510" width="13.33203125" customWidth="1"/>
    <col min="511" max="511" width="13.88671875" bestFit="1" customWidth="1"/>
    <col min="512" max="512" width="8.33203125" customWidth="1"/>
    <col min="513" max="513" width="13.44140625" customWidth="1"/>
    <col min="514" max="514" width="14.6640625" customWidth="1"/>
    <col min="515" max="516" width="0" hidden="1" customWidth="1"/>
    <col min="517" max="517" width="15" bestFit="1" customWidth="1"/>
    <col min="518" max="518" width="12.88671875" bestFit="1" customWidth="1"/>
    <col min="519" max="519" width="17.6640625" bestFit="1" customWidth="1"/>
    <col min="520" max="520" width="16.5546875" bestFit="1" customWidth="1"/>
    <col min="521" max="521" width="10.33203125" bestFit="1" customWidth="1"/>
    <col min="522" max="524" width="11.33203125" bestFit="1" customWidth="1"/>
    <col min="526" max="528" width="11.33203125" bestFit="1" customWidth="1"/>
    <col min="763" max="763" width="4.109375" customWidth="1"/>
    <col min="764" max="764" width="30.88671875" customWidth="1"/>
    <col min="765" max="765" width="11.109375" customWidth="1"/>
    <col min="766" max="766" width="13.33203125" customWidth="1"/>
    <col min="767" max="767" width="13.88671875" bestFit="1" customWidth="1"/>
    <col min="768" max="768" width="8.33203125" customWidth="1"/>
    <col min="769" max="769" width="13.44140625" customWidth="1"/>
    <col min="770" max="770" width="14.6640625" customWidth="1"/>
    <col min="771" max="772" width="0" hidden="1" customWidth="1"/>
    <col min="773" max="773" width="15" bestFit="1" customWidth="1"/>
    <col min="774" max="774" width="12.88671875" bestFit="1" customWidth="1"/>
    <col min="775" max="775" width="17.6640625" bestFit="1" customWidth="1"/>
    <col min="776" max="776" width="16.5546875" bestFit="1" customWidth="1"/>
    <col min="777" max="777" width="10.33203125" bestFit="1" customWidth="1"/>
    <col min="778" max="780" width="11.33203125" bestFit="1" customWidth="1"/>
    <col min="782" max="784" width="11.33203125" bestFit="1" customWidth="1"/>
    <col min="1019" max="1019" width="4.109375" customWidth="1"/>
    <col min="1020" max="1020" width="30.88671875" customWidth="1"/>
    <col min="1021" max="1021" width="11.109375" customWidth="1"/>
    <col min="1022" max="1022" width="13.33203125" customWidth="1"/>
    <col min="1023" max="1023" width="13.88671875" bestFit="1" customWidth="1"/>
    <col min="1024" max="1024" width="8.33203125" customWidth="1"/>
    <col min="1025" max="1025" width="13.44140625" customWidth="1"/>
    <col min="1026" max="1026" width="14.6640625" customWidth="1"/>
    <col min="1027" max="1028" width="0" hidden="1" customWidth="1"/>
    <col min="1029" max="1029" width="15" bestFit="1" customWidth="1"/>
    <col min="1030" max="1030" width="12.88671875" bestFit="1" customWidth="1"/>
    <col min="1031" max="1031" width="17.6640625" bestFit="1" customWidth="1"/>
    <col min="1032" max="1032" width="16.5546875" bestFit="1" customWidth="1"/>
    <col min="1033" max="1033" width="10.33203125" bestFit="1" customWidth="1"/>
    <col min="1034" max="1036" width="11.33203125" bestFit="1" customWidth="1"/>
    <col min="1038" max="1040" width="11.33203125" bestFit="1" customWidth="1"/>
    <col min="1275" max="1275" width="4.109375" customWidth="1"/>
    <col min="1276" max="1276" width="30.88671875" customWidth="1"/>
    <col min="1277" max="1277" width="11.109375" customWidth="1"/>
    <col min="1278" max="1278" width="13.33203125" customWidth="1"/>
    <col min="1279" max="1279" width="13.88671875" bestFit="1" customWidth="1"/>
    <col min="1280" max="1280" width="8.33203125" customWidth="1"/>
    <col min="1281" max="1281" width="13.44140625" customWidth="1"/>
    <col min="1282" max="1282" width="14.6640625" customWidth="1"/>
    <col min="1283" max="1284" width="0" hidden="1" customWidth="1"/>
    <col min="1285" max="1285" width="15" bestFit="1" customWidth="1"/>
    <col min="1286" max="1286" width="12.88671875" bestFit="1" customWidth="1"/>
    <col min="1287" max="1287" width="17.6640625" bestFit="1" customWidth="1"/>
    <col min="1288" max="1288" width="16.5546875" bestFit="1" customWidth="1"/>
    <col min="1289" max="1289" width="10.33203125" bestFit="1" customWidth="1"/>
    <col min="1290" max="1292" width="11.33203125" bestFit="1" customWidth="1"/>
    <col min="1294" max="1296" width="11.33203125" bestFit="1" customWidth="1"/>
    <col min="1531" max="1531" width="4.109375" customWidth="1"/>
    <col min="1532" max="1532" width="30.88671875" customWidth="1"/>
    <col min="1533" max="1533" width="11.109375" customWidth="1"/>
    <col min="1534" max="1534" width="13.33203125" customWidth="1"/>
    <col min="1535" max="1535" width="13.88671875" bestFit="1" customWidth="1"/>
    <col min="1536" max="1536" width="8.33203125" customWidth="1"/>
    <col min="1537" max="1537" width="13.44140625" customWidth="1"/>
    <col min="1538" max="1538" width="14.6640625" customWidth="1"/>
    <col min="1539" max="1540" width="0" hidden="1" customWidth="1"/>
    <col min="1541" max="1541" width="15" bestFit="1" customWidth="1"/>
    <col min="1542" max="1542" width="12.88671875" bestFit="1" customWidth="1"/>
    <col min="1543" max="1543" width="17.6640625" bestFit="1" customWidth="1"/>
    <col min="1544" max="1544" width="16.5546875" bestFit="1" customWidth="1"/>
    <col min="1545" max="1545" width="10.33203125" bestFit="1" customWidth="1"/>
    <col min="1546" max="1548" width="11.33203125" bestFit="1" customWidth="1"/>
    <col min="1550" max="1552" width="11.33203125" bestFit="1" customWidth="1"/>
    <col min="1787" max="1787" width="4.109375" customWidth="1"/>
    <col min="1788" max="1788" width="30.88671875" customWidth="1"/>
    <col min="1789" max="1789" width="11.109375" customWidth="1"/>
    <col min="1790" max="1790" width="13.33203125" customWidth="1"/>
    <col min="1791" max="1791" width="13.88671875" bestFit="1" customWidth="1"/>
    <col min="1792" max="1792" width="8.33203125" customWidth="1"/>
    <col min="1793" max="1793" width="13.44140625" customWidth="1"/>
    <col min="1794" max="1794" width="14.6640625" customWidth="1"/>
    <col min="1795" max="1796" width="0" hidden="1" customWidth="1"/>
    <col min="1797" max="1797" width="15" bestFit="1" customWidth="1"/>
    <col min="1798" max="1798" width="12.88671875" bestFit="1" customWidth="1"/>
    <col min="1799" max="1799" width="17.6640625" bestFit="1" customWidth="1"/>
    <col min="1800" max="1800" width="16.5546875" bestFit="1" customWidth="1"/>
    <col min="1801" max="1801" width="10.33203125" bestFit="1" customWidth="1"/>
    <col min="1802" max="1804" width="11.33203125" bestFit="1" customWidth="1"/>
    <col min="1806" max="1808" width="11.33203125" bestFit="1" customWidth="1"/>
    <col min="2043" max="2043" width="4.109375" customWidth="1"/>
    <col min="2044" max="2044" width="30.88671875" customWidth="1"/>
    <col min="2045" max="2045" width="11.109375" customWidth="1"/>
    <col min="2046" max="2046" width="13.33203125" customWidth="1"/>
    <col min="2047" max="2047" width="13.88671875" bestFit="1" customWidth="1"/>
    <col min="2048" max="2048" width="8.33203125" customWidth="1"/>
    <col min="2049" max="2049" width="13.44140625" customWidth="1"/>
    <col min="2050" max="2050" width="14.6640625" customWidth="1"/>
    <col min="2051" max="2052" width="0" hidden="1" customWidth="1"/>
    <col min="2053" max="2053" width="15" bestFit="1" customWidth="1"/>
    <col min="2054" max="2054" width="12.88671875" bestFit="1" customWidth="1"/>
    <col min="2055" max="2055" width="17.6640625" bestFit="1" customWidth="1"/>
    <col min="2056" max="2056" width="16.5546875" bestFit="1" customWidth="1"/>
    <col min="2057" max="2057" width="10.33203125" bestFit="1" customWidth="1"/>
    <col min="2058" max="2060" width="11.33203125" bestFit="1" customWidth="1"/>
    <col min="2062" max="2064" width="11.33203125" bestFit="1" customWidth="1"/>
    <col min="2299" max="2299" width="4.109375" customWidth="1"/>
    <col min="2300" max="2300" width="30.88671875" customWidth="1"/>
    <col min="2301" max="2301" width="11.109375" customWidth="1"/>
    <col min="2302" max="2302" width="13.33203125" customWidth="1"/>
    <col min="2303" max="2303" width="13.88671875" bestFit="1" customWidth="1"/>
    <col min="2304" max="2304" width="8.33203125" customWidth="1"/>
    <col min="2305" max="2305" width="13.44140625" customWidth="1"/>
    <col min="2306" max="2306" width="14.6640625" customWidth="1"/>
    <col min="2307" max="2308" width="0" hidden="1" customWidth="1"/>
    <col min="2309" max="2309" width="15" bestFit="1" customWidth="1"/>
    <col min="2310" max="2310" width="12.88671875" bestFit="1" customWidth="1"/>
    <col min="2311" max="2311" width="17.6640625" bestFit="1" customWidth="1"/>
    <col min="2312" max="2312" width="16.5546875" bestFit="1" customWidth="1"/>
    <col min="2313" max="2313" width="10.33203125" bestFit="1" customWidth="1"/>
    <col min="2314" max="2316" width="11.33203125" bestFit="1" customWidth="1"/>
    <col min="2318" max="2320" width="11.33203125" bestFit="1" customWidth="1"/>
    <col min="2555" max="2555" width="4.109375" customWidth="1"/>
    <col min="2556" max="2556" width="30.88671875" customWidth="1"/>
    <col min="2557" max="2557" width="11.109375" customWidth="1"/>
    <col min="2558" max="2558" width="13.33203125" customWidth="1"/>
    <col min="2559" max="2559" width="13.88671875" bestFit="1" customWidth="1"/>
    <col min="2560" max="2560" width="8.33203125" customWidth="1"/>
    <col min="2561" max="2561" width="13.44140625" customWidth="1"/>
    <col min="2562" max="2562" width="14.6640625" customWidth="1"/>
    <col min="2563" max="2564" width="0" hidden="1" customWidth="1"/>
    <col min="2565" max="2565" width="15" bestFit="1" customWidth="1"/>
    <col min="2566" max="2566" width="12.88671875" bestFit="1" customWidth="1"/>
    <col min="2567" max="2567" width="17.6640625" bestFit="1" customWidth="1"/>
    <col min="2568" max="2568" width="16.5546875" bestFit="1" customWidth="1"/>
    <col min="2569" max="2569" width="10.33203125" bestFit="1" customWidth="1"/>
    <col min="2570" max="2572" width="11.33203125" bestFit="1" customWidth="1"/>
    <col min="2574" max="2576" width="11.33203125" bestFit="1" customWidth="1"/>
    <col min="2811" max="2811" width="4.109375" customWidth="1"/>
    <col min="2812" max="2812" width="30.88671875" customWidth="1"/>
    <col min="2813" max="2813" width="11.109375" customWidth="1"/>
    <col min="2814" max="2814" width="13.33203125" customWidth="1"/>
    <col min="2815" max="2815" width="13.88671875" bestFit="1" customWidth="1"/>
    <col min="2816" max="2816" width="8.33203125" customWidth="1"/>
    <col min="2817" max="2817" width="13.44140625" customWidth="1"/>
    <col min="2818" max="2818" width="14.6640625" customWidth="1"/>
    <col min="2819" max="2820" width="0" hidden="1" customWidth="1"/>
    <col min="2821" max="2821" width="15" bestFit="1" customWidth="1"/>
    <col min="2822" max="2822" width="12.88671875" bestFit="1" customWidth="1"/>
    <col min="2823" max="2823" width="17.6640625" bestFit="1" customWidth="1"/>
    <col min="2824" max="2824" width="16.5546875" bestFit="1" customWidth="1"/>
    <col min="2825" max="2825" width="10.33203125" bestFit="1" customWidth="1"/>
    <col min="2826" max="2828" width="11.33203125" bestFit="1" customWidth="1"/>
    <col min="2830" max="2832" width="11.33203125" bestFit="1" customWidth="1"/>
    <col min="3067" max="3067" width="4.109375" customWidth="1"/>
    <col min="3068" max="3068" width="30.88671875" customWidth="1"/>
    <col min="3069" max="3069" width="11.109375" customWidth="1"/>
    <col min="3070" max="3070" width="13.33203125" customWidth="1"/>
    <col min="3071" max="3071" width="13.88671875" bestFit="1" customWidth="1"/>
    <col min="3072" max="3072" width="8.33203125" customWidth="1"/>
    <col min="3073" max="3073" width="13.44140625" customWidth="1"/>
    <col min="3074" max="3074" width="14.6640625" customWidth="1"/>
    <col min="3075" max="3076" width="0" hidden="1" customWidth="1"/>
    <col min="3077" max="3077" width="15" bestFit="1" customWidth="1"/>
    <col min="3078" max="3078" width="12.88671875" bestFit="1" customWidth="1"/>
    <col min="3079" max="3079" width="17.6640625" bestFit="1" customWidth="1"/>
    <col min="3080" max="3080" width="16.5546875" bestFit="1" customWidth="1"/>
    <col min="3081" max="3081" width="10.33203125" bestFit="1" customWidth="1"/>
    <col min="3082" max="3084" width="11.33203125" bestFit="1" customWidth="1"/>
    <col min="3086" max="3088" width="11.33203125" bestFit="1" customWidth="1"/>
    <col min="3323" max="3323" width="4.109375" customWidth="1"/>
    <col min="3324" max="3324" width="30.88671875" customWidth="1"/>
    <col min="3325" max="3325" width="11.109375" customWidth="1"/>
    <col min="3326" max="3326" width="13.33203125" customWidth="1"/>
    <col min="3327" max="3327" width="13.88671875" bestFit="1" customWidth="1"/>
    <col min="3328" max="3328" width="8.33203125" customWidth="1"/>
    <col min="3329" max="3329" width="13.44140625" customWidth="1"/>
    <col min="3330" max="3330" width="14.6640625" customWidth="1"/>
    <col min="3331" max="3332" width="0" hidden="1" customWidth="1"/>
    <col min="3333" max="3333" width="15" bestFit="1" customWidth="1"/>
    <col min="3334" max="3334" width="12.88671875" bestFit="1" customWidth="1"/>
    <col min="3335" max="3335" width="17.6640625" bestFit="1" customWidth="1"/>
    <col min="3336" max="3336" width="16.5546875" bestFit="1" customWidth="1"/>
    <col min="3337" max="3337" width="10.33203125" bestFit="1" customWidth="1"/>
    <col min="3338" max="3340" width="11.33203125" bestFit="1" customWidth="1"/>
    <col min="3342" max="3344" width="11.33203125" bestFit="1" customWidth="1"/>
    <col min="3579" max="3579" width="4.109375" customWidth="1"/>
    <col min="3580" max="3580" width="30.88671875" customWidth="1"/>
    <col min="3581" max="3581" width="11.109375" customWidth="1"/>
    <col min="3582" max="3582" width="13.33203125" customWidth="1"/>
    <col min="3583" max="3583" width="13.88671875" bestFit="1" customWidth="1"/>
    <col min="3584" max="3584" width="8.33203125" customWidth="1"/>
    <col min="3585" max="3585" width="13.44140625" customWidth="1"/>
    <col min="3586" max="3586" width="14.6640625" customWidth="1"/>
    <col min="3587" max="3588" width="0" hidden="1" customWidth="1"/>
    <col min="3589" max="3589" width="15" bestFit="1" customWidth="1"/>
    <col min="3590" max="3590" width="12.88671875" bestFit="1" customWidth="1"/>
    <col min="3591" max="3591" width="17.6640625" bestFit="1" customWidth="1"/>
    <col min="3592" max="3592" width="16.5546875" bestFit="1" customWidth="1"/>
    <col min="3593" max="3593" width="10.33203125" bestFit="1" customWidth="1"/>
    <col min="3594" max="3596" width="11.33203125" bestFit="1" customWidth="1"/>
    <col min="3598" max="3600" width="11.33203125" bestFit="1" customWidth="1"/>
    <col min="3835" max="3835" width="4.109375" customWidth="1"/>
    <col min="3836" max="3836" width="30.88671875" customWidth="1"/>
    <col min="3837" max="3837" width="11.109375" customWidth="1"/>
    <col min="3838" max="3838" width="13.33203125" customWidth="1"/>
    <col min="3839" max="3839" width="13.88671875" bestFit="1" customWidth="1"/>
    <col min="3840" max="3840" width="8.33203125" customWidth="1"/>
    <col min="3841" max="3841" width="13.44140625" customWidth="1"/>
    <col min="3842" max="3842" width="14.6640625" customWidth="1"/>
    <col min="3843" max="3844" width="0" hidden="1" customWidth="1"/>
    <col min="3845" max="3845" width="15" bestFit="1" customWidth="1"/>
    <col min="3846" max="3846" width="12.88671875" bestFit="1" customWidth="1"/>
    <col min="3847" max="3847" width="17.6640625" bestFit="1" customWidth="1"/>
    <col min="3848" max="3848" width="16.5546875" bestFit="1" customWidth="1"/>
    <col min="3849" max="3849" width="10.33203125" bestFit="1" customWidth="1"/>
    <col min="3850" max="3852" width="11.33203125" bestFit="1" customWidth="1"/>
    <col min="3854" max="3856" width="11.33203125" bestFit="1" customWidth="1"/>
    <col min="4091" max="4091" width="4.109375" customWidth="1"/>
    <col min="4092" max="4092" width="30.88671875" customWidth="1"/>
    <col min="4093" max="4093" width="11.109375" customWidth="1"/>
    <col min="4094" max="4094" width="13.33203125" customWidth="1"/>
    <col min="4095" max="4095" width="13.88671875" bestFit="1" customWidth="1"/>
    <col min="4096" max="4096" width="8.33203125" customWidth="1"/>
    <col min="4097" max="4097" width="13.44140625" customWidth="1"/>
    <col min="4098" max="4098" width="14.6640625" customWidth="1"/>
    <col min="4099" max="4100" width="0" hidden="1" customWidth="1"/>
    <col min="4101" max="4101" width="15" bestFit="1" customWidth="1"/>
    <col min="4102" max="4102" width="12.88671875" bestFit="1" customWidth="1"/>
    <col min="4103" max="4103" width="17.6640625" bestFit="1" customWidth="1"/>
    <col min="4104" max="4104" width="16.5546875" bestFit="1" customWidth="1"/>
    <col min="4105" max="4105" width="10.33203125" bestFit="1" customWidth="1"/>
    <col min="4106" max="4108" width="11.33203125" bestFit="1" customWidth="1"/>
    <col min="4110" max="4112" width="11.33203125" bestFit="1" customWidth="1"/>
    <col min="4347" max="4347" width="4.109375" customWidth="1"/>
    <col min="4348" max="4348" width="30.88671875" customWidth="1"/>
    <col min="4349" max="4349" width="11.109375" customWidth="1"/>
    <col min="4350" max="4350" width="13.33203125" customWidth="1"/>
    <col min="4351" max="4351" width="13.88671875" bestFit="1" customWidth="1"/>
    <col min="4352" max="4352" width="8.33203125" customWidth="1"/>
    <col min="4353" max="4353" width="13.44140625" customWidth="1"/>
    <col min="4354" max="4354" width="14.6640625" customWidth="1"/>
    <col min="4355" max="4356" width="0" hidden="1" customWidth="1"/>
    <col min="4357" max="4357" width="15" bestFit="1" customWidth="1"/>
    <col min="4358" max="4358" width="12.88671875" bestFit="1" customWidth="1"/>
    <col min="4359" max="4359" width="17.6640625" bestFit="1" customWidth="1"/>
    <col min="4360" max="4360" width="16.5546875" bestFit="1" customWidth="1"/>
    <col min="4361" max="4361" width="10.33203125" bestFit="1" customWidth="1"/>
    <col min="4362" max="4364" width="11.33203125" bestFit="1" customWidth="1"/>
    <col min="4366" max="4368" width="11.33203125" bestFit="1" customWidth="1"/>
    <col min="4603" max="4603" width="4.109375" customWidth="1"/>
    <col min="4604" max="4604" width="30.88671875" customWidth="1"/>
    <col min="4605" max="4605" width="11.109375" customWidth="1"/>
    <col min="4606" max="4606" width="13.33203125" customWidth="1"/>
    <col min="4607" max="4607" width="13.88671875" bestFit="1" customWidth="1"/>
    <col min="4608" max="4608" width="8.33203125" customWidth="1"/>
    <col min="4609" max="4609" width="13.44140625" customWidth="1"/>
    <col min="4610" max="4610" width="14.6640625" customWidth="1"/>
    <col min="4611" max="4612" width="0" hidden="1" customWidth="1"/>
    <col min="4613" max="4613" width="15" bestFit="1" customWidth="1"/>
    <col min="4614" max="4614" width="12.88671875" bestFit="1" customWidth="1"/>
    <col min="4615" max="4615" width="17.6640625" bestFit="1" customWidth="1"/>
    <col min="4616" max="4616" width="16.5546875" bestFit="1" customWidth="1"/>
    <col min="4617" max="4617" width="10.33203125" bestFit="1" customWidth="1"/>
    <col min="4618" max="4620" width="11.33203125" bestFit="1" customWidth="1"/>
    <col min="4622" max="4624" width="11.33203125" bestFit="1" customWidth="1"/>
    <col min="4859" max="4859" width="4.109375" customWidth="1"/>
    <col min="4860" max="4860" width="30.88671875" customWidth="1"/>
    <col min="4861" max="4861" width="11.109375" customWidth="1"/>
    <col min="4862" max="4862" width="13.33203125" customWidth="1"/>
    <col min="4863" max="4863" width="13.88671875" bestFit="1" customWidth="1"/>
    <col min="4864" max="4864" width="8.33203125" customWidth="1"/>
    <col min="4865" max="4865" width="13.44140625" customWidth="1"/>
    <col min="4866" max="4866" width="14.6640625" customWidth="1"/>
    <col min="4867" max="4868" width="0" hidden="1" customWidth="1"/>
    <col min="4869" max="4869" width="15" bestFit="1" customWidth="1"/>
    <col min="4870" max="4870" width="12.88671875" bestFit="1" customWidth="1"/>
    <col min="4871" max="4871" width="17.6640625" bestFit="1" customWidth="1"/>
    <col min="4872" max="4872" width="16.5546875" bestFit="1" customWidth="1"/>
    <col min="4873" max="4873" width="10.33203125" bestFit="1" customWidth="1"/>
    <col min="4874" max="4876" width="11.33203125" bestFit="1" customWidth="1"/>
    <col min="4878" max="4880" width="11.33203125" bestFit="1" customWidth="1"/>
    <col min="5115" max="5115" width="4.109375" customWidth="1"/>
    <col min="5116" max="5116" width="30.88671875" customWidth="1"/>
    <col min="5117" max="5117" width="11.109375" customWidth="1"/>
    <col min="5118" max="5118" width="13.33203125" customWidth="1"/>
    <col min="5119" max="5119" width="13.88671875" bestFit="1" customWidth="1"/>
    <col min="5120" max="5120" width="8.33203125" customWidth="1"/>
    <col min="5121" max="5121" width="13.44140625" customWidth="1"/>
    <col min="5122" max="5122" width="14.6640625" customWidth="1"/>
    <col min="5123" max="5124" width="0" hidden="1" customWidth="1"/>
    <col min="5125" max="5125" width="15" bestFit="1" customWidth="1"/>
    <col min="5126" max="5126" width="12.88671875" bestFit="1" customWidth="1"/>
    <col min="5127" max="5127" width="17.6640625" bestFit="1" customWidth="1"/>
    <col min="5128" max="5128" width="16.5546875" bestFit="1" customWidth="1"/>
    <col min="5129" max="5129" width="10.33203125" bestFit="1" customWidth="1"/>
    <col min="5130" max="5132" width="11.33203125" bestFit="1" customWidth="1"/>
    <col min="5134" max="5136" width="11.33203125" bestFit="1" customWidth="1"/>
    <col min="5371" max="5371" width="4.109375" customWidth="1"/>
    <col min="5372" max="5372" width="30.88671875" customWidth="1"/>
    <col min="5373" max="5373" width="11.109375" customWidth="1"/>
    <col min="5374" max="5374" width="13.33203125" customWidth="1"/>
    <col min="5375" max="5375" width="13.88671875" bestFit="1" customWidth="1"/>
    <col min="5376" max="5376" width="8.33203125" customWidth="1"/>
    <col min="5377" max="5377" width="13.44140625" customWidth="1"/>
    <col min="5378" max="5378" width="14.6640625" customWidth="1"/>
    <col min="5379" max="5380" width="0" hidden="1" customWidth="1"/>
    <col min="5381" max="5381" width="15" bestFit="1" customWidth="1"/>
    <col min="5382" max="5382" width="12.88671875" bestFit="1" customWidth="1"/>
    <col min="5383" max="5383" width="17.6640625" bestFit="1" customWidth="1"/>
    <col min="5384" max="5384" width="16.5546875" bestFit="1" customWidth="1"/>
    <col min="5385" max="5385" width="10.33203125" bestFit="1" customWidth="1"/>
    <col min="5386" max="5388" width="11.33203125" bestFit="1" customWidth="1"/>
    <col min="5390" max="5392" width="11.33203125" bestFit="1" customWidth="1"/>
    <col min="5627" max="5627" width="4.109375" customWidth="1"/>
    <col min="5628" max="5628" width="30.88671875" customWidth="1"/>
    <col min="5629" max="5629" width="11.109375" customWidth="1"/>
    <col min="5630" max="5630" width="13.33203125" customWidth="1"/>
    <col min="5631" max="5631" width="13.88671875" bestFit="1" customWidth="1"/>
    <col min="5632" max="5632" width="8.33203125" customWidth="1"/>
    <col min="5633" max="5633" width="13.44140625" customWidth="1"/>
    <col min="5634" max="5634" width="14.6640625" customWidth="1"/>
    <col min="5635" max="5636" width="0" hidden="1" customWidth="1"/>
    <col min="5637" max="5637" width="15" bestFit="1" customWidth="1"/>
    <col min="5638" max="5638" width="12.88671875" bestFit="1" customWidth="1"/>
    <col min="5639" max="5639" width="17.6640625" bestFit="1" customWidth="1"/>
    <col min="5640" max="5640" width="16.5546875" bestFit="1" customWidth="1"/>
    <col min="5641" max="5641" width="10.33203125" bestFit="1" customWidth="1"/>
    <col min="5642" max="5644" width="11.33203125" bestFit="1" customWidth="1"/>
    <col min="5646" max="5648" width="11.33203125" bestFit="1" customWidth="1"/>
    <col min="5883" max="5883" width="4.109375" customWidth="1"/>
    <col min="5884" max="5884" width="30.88671875" customWidth="1"/>
    <col min="5885" max="5885" width="11.109375" customWidth="1"/>
    <col min="5886" max="5886" width="13.33203125" customWidth="1"/>
    <col min="5887" max="5887" width="13.88671875" bestFit="1" customWidth="1"/>
    <col min="5888" max="5888" width="8.33203125" customWidth="1"/>
    <col min="5889" max="5889" width="13.44140625" customWidth="1"/>
    <col min="5890" max="5890" width="14.6640625" customWidth="1"/>
    <col min="5891" max="5892" width="0" hidden="1" customWidth="1"/>
    <col min="5893" max="5893" width="15" bestFit="1" customWidth="1"/>
    <col min="5894" max="5894" width="12.88671875" bestFit="1" customWidth="1"/>
    <col min="5895" max="5895" width="17.6640625" bestFit="1" customWidth="1"/>
    <col min="5896" max="5896" width="16.5546875" bestFit="1" customWidth="1"/>
    <col min="5897" max="5897" width="10.33203125" bestFit="1" customWidth="1"/>
    <col min="5898" max="5900" width="11.33203125" bestFit="1" customWidth="1"/>
    <col min="5902" max="5904" width="11.33203125" bestFit="1" customWidth="1"/>
    <col min="6139" max="6139" width="4.109375" customWidth="1"/>
    <col min="6140" max="6140" width="30.88671875" customWidth="1"/>
    <col min="6141" max="6141" width="11.109375" customWidth="1"/>
    <col min="6142" max="6142" width="13.33203125" customWidth="1"/>
    <col min="6143" max="6143" width="13.88671875" bestFit="1" customWidth="1"/>
    <col min="6144" max="6144" width="8.33203125" customWidth="1"/>
    <col min="6145" max="6145" width="13.44140625" customWidth="1"/>
    <col min="6146" max="6146" width="14.6640625" customWidth="1"/>
    <col min="6147" max="6148" width="0" hidden="1" customWidth="1"/>
    <col min="6149" max="6149" width="15" bestFit="1" customWidth="1"/>
    <col min="6150" max="6150" width="12.88671875" bestFit="1" customWidth="1"/>
    <col min="6151" max="6151" width="17.6640625" bestFit="1" customWidth="1"/>
    <col min="6152" max="6152" width="16.5546875" bestFit="1" customWidth="1"/>
    <col min="6153" max="6153" width="10.33203125" bestFit="1" customWidth="1"/>
    <col min="6154" max="6156" width="11.33203125" bestFit="1" customWidth="1"/>
    <col min="6158" max="6160" width="11.33203125" bestFit="1" customWidth="1"/>
    <col min="6395" max="6395" width="4.109375" customWidth="1"/>
    <col min="6396" max="6396" width="30.88671875" customWidth="1"/>
    <col min="6397" max="6397" width="11.109375" customWidth="1"/>
    <col min="6398" max="6398" width="13.33203125" customWidth="1"/>
    <col min="6399" max="6399" width="13.88671875" bestFit="1" customWidth="1"/>
    <col min="6400" max="6400" width="8.33203125" customWidth="1"/>
    <col min="6401" max="6401" width="13.44140625" customWidth="1"/>
    <col min="6402" max="6402" width="14.6640625" customWidth="1"/>
    <col min="6403" max="6404" width="0" hidden="1" customWidth="1"/>
    <col min="6405" max="6405" width="15" bestFit="1" customWidth="1"/>
    <col min="6406" max="6406" width="12.88671875" bestFit="1" customWidth="1"/>
    <col min="6407" max="6407" width="17.6640625" bestFit="1" customWidth="1"/>
    <col min="6408" max="6408" width="16.5546875" bestFit="1" customWidth="1"/>
    <col min="6409" max="6409" width="10.33203125" bestFit="1" customWidth="1"/>
    <col min="6410" max="6412" width="11.33203125" bestFit="1" customWidth="1"/>
    <col min="6414" max="6416" width="11.33203125" bestFit="1" customWidth="1"/>
    <col min="6651" max="6651" width="4.109375" customWidth="1"/>
    <col min="6652" max="6652" width="30.88671875" customWidth="1"/>
    <col min="6653" max="6653" width="11.109375" customWidth="1"/>
    <col min="6654" max="6654" width="13.33203125" customWidth="1"/>
    <col min="6655" max="6655" width="13.88671875" bestFit="1" customWidth="1"/>
    <col min="6656" max="6656" width="8.33203125" customWidth="1"/>
    <col min="6657" max="6657" width="13.44140625" customWidth="1"/>
    <col min="6658" max="6658" width="14.6640625" customWidth="1"/>
    <col min="6659" max="6660" width="0" hidden="1" customWidth="1"/>
    <col min="6661" max="6661" width="15" bestFit="1" customWidth="1"/>
    <col min="6662" max="6662" width="12.88671875" bestFit="1" customWidth="1"/>
    <col min="6663" max="6663" width="17.6640625" bestFit="1" customWidth="1"/>
    <col min="6664" max="6664" width="16.5546875" bestFit="1" customWidth="1"/>
    <col min="6665" max="6665" width="10.33203125" bestFit="1" customWidth="1"/>
    <col min="6666" max="6668" width="11.33203125" bestFit="1" customWidth="1"/>
    <col min="6670" max="6672" width="11.33203125" bestFit="1" customWidth="1"/>
    <col min="6907" max="6907" width="4.109375" customWidth="1"/>
    <col min="6908" max="6908" width="30.88671875" customWidth="1"/>
    <col min="6909" max="6909" width="11.109375" customWidth="1"/>
    <col min="6910" max="6910" width="13.33203125" customWidth="1"/>
    <col min="6911" max="6911" width="13.88671875" bestFit="1" customWidth="1"/>
    <col min="6912" max="6912" width="8.33203125" customWidth="1"/>
    <col min="6913" max="6913" width="13.44140625" customWidth="1"/>
    <col min="6914" max="6914" width="14.6640625" customWidth="1"/>
    <col min="6915" max="6916" width="0" hidden="1" customWidth="1"/>
    <col min="6917" max="6917" width="15" bestFit="1" customWidth="1"/>
    <col min="6918" max="6918" width="12.88671875" bestFit="1" customWidth="1"/>
    <col min="6919" max="6919" width="17.6640625" bestFit="1" customWidth="1"/>
    <col min="6920" max="6920" width="16.5546875" bestFit="1" customWidth="1"/>
    <col min="6921" max="6921" width="10.33203125" bestFit="1" customWidth="1"/>
    <col min="6922" max="6924" width="11.33203125" bestFit="1" customWidth="1"/>
    <col min="6926" max="6928" width="11.33203125" bestFit="1" customWidth="1"/>
    <col min="7163" max="7163" width="4.109375" customWidth="1"/>
    <col min="7164" max="7164" width="30.88671875" customWidth="1"/>
    <col min="7165" max="7165" width="11.109375" customWidth="1"/>
    <col min="7166" max="7166" width="13.33203125" customWidth="1"/>
    <col min="7167" max="7167" width="13.88671875" bestFit="1" customWidth="1"/>
    <col min="7168" max="7168" width="8.33203125" customWidth="1"/>
    <col min="7169" max="7169" width="13.44140625" customWidth="1"/>
    <col min="7170" max="7170" width="14.6640625" customWidth="1"/>
    <col min="7171" max="7172" width="0" hidden="1" customWidth="1"/>
    <col min="7173" max="7173" width="15" bestFit="1" customWidth="1"/>
    <col min="7174" max="7174" width="12.88671875" bestFit="1" customWidth="1"/>
    <col min="7175" max="7175" width="17.6640625" bestFit="1" customWidth="1"/>
    <col min="7176" max="7176" width="16.5546875" bestFit="1" customWidth="1"/>
    <col min="7177" max="7177" width="10.33203125" bestFit="1" customWidth="1"/>
    <col min="7178" max="7180" width="11.33203125" bestFit="1" customWidth="1"/>
    <col min="7182" max="7184" width="11.33203125" bestFit="1" customWidth="1"/>
    <col min="7419" max="7419" width="4.109375" customWidth="1"/>
    <col min="7420" max="7420" width="30.88671875" customWidth="1"/>
    <col min="7421" max="7421" width="11.109375" customWidth="1"/>
    <col min="7422" max="7422" width="13.33203125" customWidth="1"/>
    <col min="7423" max="7423" width="13.88671875" bestFit="1" customWidth="1"/>
    <col min="7424" max="7424" width="8.33203125" customWidth="1"/>
    <col min="7425" max="7425" width="13.44140625" customWidth="1"/>
    <col min="7426" max="7426" width="14.6640625" customWidth="1"/>
    <col min="7427" max="7428" width="0" hidden="1" customWidth="1"/>
    <col min="7429" max="7429" width="15" bestFit="1" customWidth="1"/>
    <col min="7430" max="7430" width="12.88671875" bestFit="1" customWidth="1"/>
    <col min="7431" max="7431" width="17.6640625" bestFit="1" customWidth="1"/>
    <col min="7432" max="7432" width="16.5546875" bestFit="1" customWidth="1"/>
    <col min="7433" max="7433" width="10.33203125" bestFit="1" customWidth="1"/>
    <col min="7434" max="7436" width="11.33203125" bestFit="1" customWidth="1"/>
    <col min="7438" max="7440" width="11.33203125" bestFit="1" customWidth="1"/>
    <col min="7675" max="7675" width="4.109375" customWidth="1"/>
    <col min="7676" max="7676" width="30.88671875" customWidth="1"/>
    <col min="7677" max="7677" width="11.109375" customWidth="1"/>
    <col min="7678" max="7678" width="13.33203125" customWidth="1"/>
    <col min="7679" max="7679" width="13.88671875" bestFit="1" customWidth="1"/>
    <col min="7680" max="7680" width="8.33203125" customWidth="1"/>
    <col min="7681" max="7681" width="13.44140625" customWidth="1"/>
    <col min="7682" max="7682" width="14.6640625" customWidth="1"/>
    <col min="7683" max="7684" width="0" hidden="1" customWidth="1"/>
    <col min="7685" max="7685" width="15" bestFit="1" customWidth="1"/>
    <col min="7686" max="7686" width="12.88671875" bestFit="1" customWidth="1"/>
    <col min="7687" max="7687" width="17.6640625" bestFit="1" customWidth="1"/>
    <col min="7688" max="7688" width="16.5546875" bestFit="1" customWidth="1"/>
    <col min="7689" max="7689" width="10.33203125" bestFit="1" customWidth="1"/>
    <col min="7690" max="7692" width="11.33203125" bestFit="1" customWidth="1"/>
    <col min="7694" max="7696" width="11.33203125" bestFit="1" customWidth="1"/>
    <col min="7931" max="7931" width="4.109375" customWidth="1"/>
    <col min="7932" max="7932" width="30.88671875" customWidth="1"/>
    <col min="7933" max="7933" width="11.109375" customWidth="1"/>
    <col min="7934" max="7934" width="13.33203125" customWidth="1"/>
    <col min="7935" max="7935" width="13.88671875" bestFit="1" customWidth="1"/>
    <col min="7936" max="7936" width="8.33203125" customWidth="1"/>
    <col min="7937" max="7937" width="13.44140625" customWidth="1"/>
    <col min="7938" max="7938" width="14.6640625" customWidth="1"/>
    <col min="7939" max="7940" width="0" hidden="1" customWidth="1"/>
    <col min="7941" max="7941" width="15" bestFit="1" customWidth="1"/>
    <col min="7942" max="7942" width="12.88671875" bestFit="1" customWidth="1"/>
    <col min="7943" max="7943" width="17.6640625" bestFit="1" customWidth="1"/>
    <col min="7944" max="7944" width="16.5546875" bestFit="1" customWidth="1"/>
    <col min="7945" max="7945" width="10.33203125" bestFit="1" customWidth="1"/>
    <col min="7946" max="7948" width="11.33203125" bestFit="1" customWidth="1"/>
    <col min="7950" max="7952" width="11.33203125" bestFit="1" customWidth="1"/>
    <col min="8187" max="8187" width="4.109375" customWidth="1"/>
    <col min="8188" max="8188" width="30.88671875" customWidth="1"/>
    <col min="8189" max="8189" width="11.109375" customWidth="1"/>
    <col min="8190" max="8190" width="13.33203125" customWidth="1"/>
    <col min="8191" max="8191" width="13.88671875" bestFit="1" customWidth="1"/>
    <col min="8192" max="8192" width="8.33203125" customWidth="1"/>
    <col min="8193" max="8193" width="13.44140625" customWidth="1"/>
    <col min="8194" max="8194" width="14.6640625" customWidth="1"/>
    <col min="8195" max="8196" width="0" hidden="1" customWidth="1"/>
    <col min="8197" max="8197" width="15" bestFit="1" customWidth="1"/>
    <col min="8198" max="8198" width="12.88671875" bestFit="1" customWidth="1"/>
    <col min="8199" max="8199" width="17.6640625" bestFit="1" customWidth="1"/>
    <col min="8200" max="8200" width="16.5546875" bestFit="1" customWidth="1"/>
    <col min="8201" max="8201" width="10.33203125" bestFit="1" customWidth="1"/>
    <col min="8202" max="8204" width="11.33203125" bestFit="1" customWidth="1"/>
    <col min="8206" max="8208" width="11.33203125" bestFit="1" customWidth="1"/>
    <col min="8443" max="8443" width="4.109375" customWidth="1"/>
    <col min="8444" max="8444" width="30.88671875" customWidth="1"/>
    <col min="8445" max="8445" width="11.109375" customWidth="1"/>
    <col min="8446" max="8446" width="13.33203125" customWidth="1"/>
    <col min="8447" max="8447" width="13.88671875" bestFit="1" customWidth="1"/>
    <col min="8448" max="8448" width="8.33203125" customWidth="1"/>
    <col min="8449" max="8449" width="13.44140625" customWidth="1"/>
    <col min="8450" max="8450" width="14.6640625" customWidth="1"/>
    <col min="8451" max="8452" width="0" hidden="1" customWidth="1"/>
    <col min="8453" max="8453" width="15" bestFit="1" customWidth="1"/>
    <col min="8454" max="8454" width="12.88671875" bestFit="1" customWidth="1"/>
    <col min="8455" max="8455" width="17.6640625" bestFit="1" customWidth="1"/>
    <col min="8456" max="8456" width="16.5546875" bestFit="1" customWidth="1"/>
    <col min="8457" max="8457" width="10.33203125" bestFit="1" customWidth="1"/>
    <col min="8458" max="8460" width="11.33203125" bestFit="1" customWidth="1"/>
    <col min="8462" max="8464" width="11.33203125" bestFit="1" customWidth="1"/>
    <col min="8699" max="8699" width="4.109375" customWidth="1"/>
    <col min="8700" max="8700" width="30.88671875" customWidth="1"/>
    <col min="8701" max="8701" width="11.109375" customWidth="1"/>
    <col min="8702" max="8702" width="13.33203125" customWidth="1"/>
    <col min="8703" max="8703" width="13.88671875" bestFit="1" customWidth="1"/>
    <col min="8704" max="8704" width="8.33203125" customWidth="1"/>
    <col min="8705" max="8705" width="13.44140625" customWidth="1"/>
    <col min="8706" max="8706" width="14.6640625" customWidth="1"/>
    <col min="8707" max="8708" width="0" hidden="1" customWidth="1"/>
    <col min="8709" max="8709" width="15" bestFit="1" customWidth="1"/>
    <col min="8710" max="8710" width="12.88671875" bestFit="1" customWidth="1"/>
    <col min="8711" max="8711" width="17.6640625" bestFit="1" customWidth="1"/>
    <col min="8712" max="8712" width="16.5546875" bestFit="1" customWidth="1"/>
    <col min="8713" max="8713" width="10.33203125" bestFit="1" customWidth="1"/>
    <col min="8714" max="8716" width="11.33203125" bestFit="1" customWidth="1"/>
    <col min="8718" max="8720" width="11.33203125" bestFit="1" customWidth="1"/>
    <col min="8955" max="8955" width="4.109375" customWidth="1"/>
    <col min="8956" max="8956" width="30.88671875" customWidth="1"/>
    <col min="8957" max="8957" width="11.109375" customWidth="1"/>
    <col min="8958" max="8958" width="13.33203125" customWidth="1"/>
    <col min="8959" max="8959" width="13.88671875" bestFit="1" customWidth="1"/>
    <col min="8960" max="8960" width="8.33203125" customWidth="1"/>
    <col min="8961" max="8961" width="13.44140625" customWidth="1"/>
    <col min="8962" max="8962" width="14.6640625" customWidth="1"/>
    <col min="8963" max="8964" width="0" hidden="1" customWidth="1"/>
    <col min="8965" max="8965" width="15" bestFit="1" customWidth="1"/>
    <col min="8966" max="8966" width="12.88671875" bestFit="1" customWidth="1"/>
    <col min="8967" max="8967" width="17.6640625" bestFit="1" customWidth="1"/>
    <col min="8968" max="8968" width="16.5546875" bestFit="1" customWidth="1"/>
    <col min="8969" max="8969" width="10.33203125" bestFit="1" customWidth="1"/>
    <col min="8970" max="8972" width="11.33203125" bestFit="1" customWidth="1"/>
    <col min="8974" max="8976" width="11.33203125" bestFit="1" customWidth="1"/>
    <col min="9211" max="9211" width="4.109375" customWidth="1"/>
    <col min="9212" max="9212" width="30.88671875" customWidth="1"/>
    <col min="9213" max="9213" width="11.109375" customWidth="1"/>
    <col min="9214" max="9214" width="13.33203125" customWidth="1"/>
    <col min="9215" max="9215" width="13.88671875" bestFit="1" customWidth="1"/>
    <col min="9216" max="9216" width="8.33203125" customWidth="1"/>
    <col min="9217" max="9217" width="13.44140625" customWidth="1"/>
    <col min="9218" max="9218" width="14.6640625" customWidth="1"/>
    <col min="9219" max="9220" width="0" hidden="1" customWidth="1"/>
    <col min="9221" max="9221" width="15" bestFit="1" customWidth="1"/>
    <col min="9222" max="9222" width="12.88671875" bestFit="1" customWidth="1"/>
    <col min="9223" max="9223" width="17.6640625" bestFit="1" customWidth="1"/>
    <col min="9224" max="9224" width="16.5546875" bestFit="1" customWidth="1"/>
    <col min="9225" max="9225" width="10.33203125" bestFit="1" customWidth="1"/>
    <col min="9226" max="9228" width="11.33203125" bestFit="1" customWidth="1"/>
    <col min="9230" max="9232" width="11.33203125" bestFit="1" customWidth="1"/>
    <col min="9467" max="9467" width="4.109375" customWidth="1"/>
    <col min="9468" max="9468" width="30.88671875" customWidth="1"/>
    <col min="9469" max="9469" width="11.109375" customWidth="1"/>
    <col min="9470" max="9470" width="13.33203125" customWidth="1"/>
    <col min="9471" max="9471" width="13.88671875" bestFit="1" customWidth="1"/>
    <col min="9472" max="9472" width="8.33203125" customWidth="1"/>
    <col min="9473" max="9473" width="13.44140625" customWidth="1"/>
    <col min="9474" max="9474" width="14.6640625" customWidth="1"/>
    <col min="9475" max="9476" width="0" hidden="1" customWidth="1"/>
    <col min="9477" max="9477" width="15" bestFit="1" customWidth="1"/>
    <col min="9478" max="9478" width="12.88671875" bestFit="1" customWidth="1"/>
    <col min="9479" max="9479" width="17.6640625" bestFit="1" customWidth="1"/>
    <col min="9480" max="9480" width="16.5546875" bestFit="1" customWidth="1"/>
    <col min="9481" max="9481" width="10.33203125" bestFit="1" customWidth="1"/>
    <col min="9482" max="9484" width="11.33203125" bestFit="1" customWidth="1"/>
    <col min="9486" max="9488" width="11.33203125" bestFit="1" customWidth="1"/>
    <col min="9723" max="9723" width="4.109375" customWidth="1"/>
    <col min="9724" max="9724" width="30.88671875" customWidth="1"/>
    <col min="9725" max="9725" width="11.109375" customWidth="1"/>
    <col min="9726" max="9726" width="13.33203125" customWidth="1"/>
    <col min="9727" max="9727" width="13.88671875" bestFit="1" customWidth="1"/>
    <col min="9728" max="9728" width="8.33203125" customWidth="1"/>
    <col min="9729" max="9729" width="13.44140625" customWidth="1"/>
    <col min="9730" max="9730" width="14.6640625" customWidth="1"/>
    <col min="9731" max="9732" width="0" hidden="1" customWidth="1"/>
    <col min="9733" max="9733" width="15" bestFit="1" customWidth="1"/>
    <col min="9734" max="9734" width="12.88671875" bestFit="1" customWidth="1"/>
    <col min="9735" max="9735" width="17.6640625" bestFit="1" customWidth="1"/>
    <col min="9736" max="9736" width="16.5546875" bestFit="1" customWidth="1"/>
    <col min="9737" max="9737" width="10.33203125" bestFit="1" customWidth="1"/>
    <col min="9738" max="9740" width="11.33203125" bestFit="1" customWidth="1"/>
    <col min="9742" max="9744" width="11.33203125" bestFit="1" customWidth="1"/>
    <col min="9979" max="9979" width="4.109375" customWidth="1"/>
    <col min="9980" max="9980" width="30.88671875" customWidth="1"/>
    <col min="9981" max="9981" width="11.109375" customWidth="1"/>
    <col min="9982" max="9982" width="13.33203125" customWidth="1"/>
    <col min="9983" max="9983" width="13.88671875" bestFit="1" customWidth="1"/>
    <col min="9984" max="9984" width="8.33203125" customWidth="1"/>
    <col min="9985" max="9985" width="13.44140625" customWidth="1"/>
    <col min="9986" max="9986" width="14.6640625" customWidth="1"/>
    <col min="9987" max="9988" width="0" hidden="1" customWidth="1"/>
    <col min="9989" max="9989" width="15" bestFit="1" customWidth="1"/>
    <col min="9990" max="9990" width="12.88671875" bestFit="1" customWidth="1"/>
    <col min="9991" max="9991" width="17.6640625" bestFit="1" customWidth="1"/>
    <col min="9992" max="9992" width="16.5546875" bestFit="1" customWidth="1"/>
    <col min="9993" max="9993" width="10.33203125" bestFit="1" customWidth="1"/>
    <col min="9994" max="9996" width="11.33203125" bestFit="1" customWidth="1"/>
    <col min="9998" max="10000" width="11.33203125" bestFit="1" customWidth="1"/>
    <col min="10235" max="10235" width="4.109375" customWidth="1"/>
    <col min="10236" max="10236" width="30.88671875" customWidth="1"/>
    <col min="10237" max="10237" width="11.109375" customWidth="1"/>
    <col min="10238" max="10238" width="13.33203125" customWidth="1"/>
    <col min="10239" max="10239" width="13.88671875" bestFit="1" customWidth="1"/>
    <col min="10240" max="10240" width="8.33203125" customWidth="1"/>
    <col min="10241" max="10241" width="13.44140625" customWidth="1"/>
    <col min="10242" max="10242" width="14.6640625" customWidth="1"/>
    <col min="10243" max="10244" width="0" hidden="1" customWidth="1"/>
    <col min="10245" max="10245" width="15" bestFit="1" customWidth="1"/>
    <col min="10246" max="10246" width="12.88671875" bestFit="1" customWidth="1"/>
    <col min="10247" max="10247" width="17.6640625" bestFit="1" customWidth="1"/>
    <col min="10248" max="10248" width="16.5546875" bestFit="1" customWidth="1"/>
    <col min="10249" max="10249" width="10.33203125" bestFit="1" customWidth="1"/>
    <col min="10250" max="10252" width="11.33203125" bestFit="1" customWidth="1"/>
    <col min="10254" max="10256" width="11.33203125" bestFit="1" customWidth="1"/>
    <col min="10491" max="10491" width="4.109375" customWidth="1"/>
    <col min="10492" max="10492" width="30.88671875" customWidth="1"/>
    <col min="10493" max="10493" width="11.109375" customWidth="1"/>
    <col min="10494" max="10494" width="13.33203125" customWidth="1"/>
    <col min="10495" max="10495" width="13.88671875" bestFit="1" customWidth="1"/>
    <col min="10496" max="10496" width="8.33203125" customWidth="1"/>
    <col min="10497" max="10497" width="13.44140625" customWidth="1"/>
    <col min="10498" max="10498" width="14.6640625" customWidth="1"/>
    <col min="10499" max="10500" width="0" hidden="1" customWidth="1"/>
    <col min="10501" max="10501" width="15" bestFit="1" customWidth="1"/>
    <col min="10502" max="10502" width="12.88671875" bestFit="1" customWidth="1"/>
    <col min="10503" max="10503" width="17.6640625" bestFit="1" customWidth="1"/>
    <col min="10504" max="10504" width="16.5546875" bestFit="1" customWidth="1"/>
    <col min="10505" max="10505" width="10.33203125" bestFit="1" customWidth="1"/>
    <col min="10506" max="10508" width="11.33203125" bestFit="1" customWidth="1"/>
    <col min="10510" max="10512" width="11.33203125" bestFit="1" customWidth="1"/>
    <col min="10747" max="10747" width="4.109375" customWidth="1"/>
    <col min="10748" max="10748" width="30.88671875" customWidth="1"/>
    <col min="10749" max="10749" width="11.109375" customWidth="1"/>
    <col min="10750" max="10750" width="13.33203125" customWidth="1"/>
    <col min="10751" max="10751" width="13.88671875" bestFit="1" customWidth="1"/>
    <col min="10752" max="10752" width="8.33203125" customWidth="1"/>
    <col min="10753" max="10753" width="13.44140625" customWidth="1"/>
    <col min="10754" max="10754" width="14.6640625" customWidth="1"/>
    <col min="10755" max="10756" width="0" hidden="1" customWidth="1"/>
    <col min="10757" max="10757" width="15" bestFit="1" customWidth="1"/>
    <col min="10758" max="10758" width="12.88671875" bestFit="1" customWidth="1"/>
    <col min="10759" max="10759" width="17.6640625" bestFit="1" customWidth="1"/>
    <col min="10760" max="10760" width="16.5546875" bestFit="1" customWidth="1"/>
    <col min="10761" max="10761" width="10.33203125" bestFit="1" customWidth="1"/>
    <col min="10762" max="10764" width="11.33203125" bestFit="1" customWidth="1"/>
    <col min="10766" max="10768" width="11.33203125" bestFit="1" customWidth="1"/>
    <col min="11003" max="11003" width="4.109375" customWidth="1"/>
    <col min="11004" max="11004" width="30.88671875" customWidth="1"/>
    <col min="11005" max="11005" width="11.109375" customWidth="1"/>
    <col min="11006" max="11006" width="13.33203125" customWidth="1"/>
    <col min="11007" max="11007" width="13.88671875" bestFit="1" customWidth="1"/>
    <col min="11008" max="11008" width="8.33203125" customWidth="1"/>
    <col min="11009" max="11009" width="13.44140625" customWidth="1"/>
    <col min="11010" max="11010" width="14.6640625" customWidth="1"/>
    <col min="11011" max="11012" width="0" hidden="1" customWidth="1"/>
    <col min="11013" max="11013" width="15" bestFit="1" customWidth="1"/>
    <col min="11014" max="11014" width="12.88671875" bestFit="1" customWidth="1"/>
    <col min="11015" max="11015" width="17.6640625" bestFit="1" customWidth="1"/>
    <col min="11016" max="11016" width="16.5546875" bestFit="1" customWidth="1"/>
    <col min="11017" max="11017" width="10.33203125" bestFit="1" customWidth="1"/>
    <col min="11018" max="11020" width="11.33203125" bestFit="1" customWidth="1"/>
    <col min="11022" max="11024" width="11.33203125" bestFit="1" customWidth="1"/>
    <col min="11259" max="11259" width="4.109375" customWidth="1"/>
    <col min="11260" max="11260" width="30.88671875" customWidth="1"/>
    <col min="11261" max="11261" width="11.109375" customWidth="1"/>
    <col min="11262" max="11262" width="13.33203125" customWidth="1"/>
    <col min="11263" max="11263" width="13.88671875" bestFit="1" customWidth="1"/>
    <col min="11264" max="11264" width="8.33203125" customWidth="1"/>
    <col min="11265" max="11265" width="13.44140625" customWidth="1"/>
    <col min="11266" max="11266" width="14.6640625" customWidth="1"/>
    <col min="11267" max="11268" width="0" hidden="1" customWidth="1"/>
    <col min="11269" max="11269" width="15" bestFit="1" customWidth="1"/>
    <col min="11270" max="11270" width="12.88671875" bestFit="1" customWidth="1"/>
    <col min="11271" max="11271" width="17.6640625" bestFit="1" customWidth="1"/>
    <col min="11272" max="11272" width="16.5546875" bestFit="1" customWidth="1"/>
    <col min="11273" max="11273" width="10.33203125" bestFit="1" customWidth="1"/>
    <col min="11274" max="11276" width="11.33203125" bestFit="1" customWidth="1"/>
    <col min="11278" max="11280" width="11.33203125" bestFit="1" customWidth="1"/>
    <col min="11515" max="11515" width="4.109375" customWidth="1"/>
    <col min="11516" max="11516" width="30.88671875" customWidth="1"/>
    <col min="11517" max="11517" width="11.109375" customWidth="1"/>
    <col min="11518" max="11518" width="13.33203125" customWidth="1"/>
    <col min="11519" max="11519" width="13.88671875" bestFit="1" customWidth="1"/>
    <col min="11520" max="11520" width="8.33203125" customWidth="1"/>
    <col min="11521" max="11521" width="13.44140625" customWidth="1"/>
    <col min="11522" max="11522" width="14.6640625" customWidth="1"/>
    <col min="11523" max="11524" width="0" hidden="1" customWidth="1"/>
    <col min="11525" max="11525" width="15" bestFit="1" customWidth="1"/>
    <col min="11526" max="11526" width="12.88671875" bestFit="1" customWidth="1"/>
    <col min="11527" max="11527" width="17.6640625" bestFit="1" customWidth="1"/>
    <col min="11528" max="11528" width="16.5546875" bestFit="1" customWidth="1"/>
    <col min="11529" max="11529" width="10.33203125" bestFit="1" customWidth="1"/>
    <col min="11530" max="11532" width="11.33203125" bestFit="1" customWidth="1"/>
    <col min="11534" max="11536" width="11.33203125" bestFit="1" customWidth="1"/>
    <col min="11771" max="11771" width="4.109375" customWidth="1"/>
    <col min="11772" max="11772" width="30.88671875" customWidth="1"/>
    <col min="11773" max="11773" width="11.109375" customWidth="1"/>
    <col min="11774" max="11774" width="13.33203125" customWidth="1"/>
    <col min="11775" max="11775" width="13.88671875" bestFit="1" customWidth="1"/>
    <col min="11776" max="11776" width="8.33203125" customWidth="1"/>
    <col min="11777" max="11777" width="13.44140625" customWidth="1"/>
    <col min="11778" max="11778" width="14.6640625" customWidth="1"/>
    <col min="11779" max="11780" width="0" hidden="1" customWidth="1"/>
    <col min="11781" max="11781" width="15" bestFit="1" customWidth="1"/>
    <col min="11782" max="11782" width="12.88671875" bestFit="1" customWidth="1"/>
    <col min="11783" max="11783" width="17.6640625" bestFit="1" customWidth="1"/>
    <col min="11784" max="11784" width="16.5546875" bestFit="1" customWidth="1"/>
    <col min="11785" max="11785" width="10.33203125" bestFit="1" customWidth="1"/>
    <col min="11786" max="11788" width="11.33203125" bestFit="1" customWidth="1"/>
    <col min="11790" max="11792" width="11.33203125" bestFit="1" customWidth="1"/>
    <col min="12027" max="12027" width="4.109375" customWidth="1"/>
    <col min="12028" max="12028" width="30.88671875" customWidth="1"/>
    <col min="12029" max="12029" width="11.109375" customWidth="1"/>
    <col min="12030" max="12030" width="13.33203125" customWidth="1"/>
    <col min="12031" max="12031" width="13.88671875" bestFit="1" customWidth="1"/>
    <col min="12032" max="12032" width="8.33203125" customWidth="1"/>
    <col min="12033" max="12033" width="13.44140625" customWidth="1"/>
    <col min="12034" max="12034" width="14.6640625" customWidth="1"/>
    <col min="12035" max="12036" width="0" hidden="1" customWidth="1"/>
    <col min="12037" max="12037" width="15" bestFit="1" customWidth="1"/>
    <col min="12038" max="12038" width="12.88671875" bestFit="1" customWidth="1"/>
    <col min="12039" max="12039" width="17.6640625" bestFit="1" customWidth="1"/>
    <col min="12040" max="12040" width="16.5546875" bestFit="1" customWidth="1"/>
    <col min="12041" max="12041" width="10.33203125" bestFit="1" customWidth="1"/>
    <col min="12042" max="12044" width="11.33203125" bestFit="1" customWidth="1"/>
    <col min="12046" max="12048" width="11.33203125" bestFit="1" customWidth="1"/>
    <col min="12283" max="12283" width="4.109375" customWidth="1"/>
    <col min="12284" max="12284" width="30.88671875" customWidth="1"/>
    <col min="12285" max="12285" width="11.109375" customWidth="1"/>
    <col min="12286" max="12286" width="13.33203125" customWidth="1"/>
    <col min="12287" max="12287" width="13.88671875" bestFit="1" customWidth="1"/>
    <col min="12288" max="12288" width="8.33203125" customWidth="1"/>
    <col min="12289" max="12289" width="13.44140625" customWidth="1"/>
    <col min="12290" max="12290" width="14.6640625" customWidth="1"/>
    <col min="12291" max="12292" width="0" hidden="1" customWidth="1"/>
    <col min="12293" max="12293" width="15" bestFit="1" customWidth="1"/>
    <col min="12294" max="12294" width="12.88671875" bestFit="1" customWidth="1"/>
    <col min="12295" max="12295" width="17.6640625" bestFit="1" customWidth="1"/>
    <col min="12296" max="12296" width="16.5546875" bestFit="1" customWidth="1"/>
    <col min="12297" max="12297" width="10.33203125" bestFit="1" customWidth="1"/>
    <col min="12298" max="12300" width="11.33203125" bestFit="1" customWidth="1"/>
    <col min="12302" max="12304" width="11.33203125" bestFit="1" customWidth="1"/>
    <col min="12539" max="12539" width="4.109375" customWidth="1"/>
    <col min="12540" max="12540" width="30.88671875" customWidth="1"/>
    <col min="12541" max="12541" width="11.109375" customWidth="1"/>
    <col min="12542" max="12542" width="13.33203125" customWidth="1"/>
    <col min="12543" max="12543" width="13.88671875" bestFit="1" customWidth="1"/>
    <col min="12544" max="12544" width="8.33203125" customWidth="1"/>
    <col min="12545" max="12545" width="13.44140625" customWidth="1"/>
    <col min="12546" max="12546" width="14.6640625" customWidth="1"/>
    <col min="12547" max="12548" width="0" hidden="1" customWidth="1"/>
    <col min="12549" max="12549" width="15" bestFit="1" customWidth="1"/>
    <col min="12550" max="12550" width="12.88671875" bestFit="1" customWidth="1"/>
    <col min="12551" max="12551" width="17.6640625" bestFit="1" customWidth="1"/>
    <col min="12552" max="12552" width="16.5546875" bestFit="1" customWidth="1"/>
    <col min="12553" max="12553" width="10.33203125" bestFit="1" customWidth="1"/>
    <col min="12554" max="12556" width="11.33203125" bestFit="1" customWidth="1"/>
    <col min="12558" max="12560" width="11.33203125" bestFit="1" customWidth="1"/>
    <col min="12795" max="12795" width="4.109375" customWidth="1"/>
    <col min="12796" max="12796" width="30.88671875" customWidth="1"/>
    <col min="12797" max="12797" width="11.109375" customWidth="1"/>
    <col min="12798" max="12798" width="13.33203125" customWidth="1"/>
    <col min="12799" max="12799" width="13.88671875" bestFit="1" customWidth="1"/>
    <col min="12800" max="12800" width="8.33203125" customWidth="1"/>
    <col min="12801" max="12801" width="13.44140625" customWidth="1"/>
    <col min="12802" max="12802" width="14.6640625" customWidth="1"/>
    <col min="12803" max="12804" width="0" hidden="1" customWidth="1"/>
    <col min="12805" max="12805" width="15" bestFit="1" customWidth="1"/>
    <col min="12806" max="12806" width="12.88671875" bestFit="1" customWidth="1"/>
    <col min="12807" max="12807" width="17.6640625" bestFit="1" customWidth="1"/>
    <col min="12808" max="12808" width="16.5546875" bestFit="1" customWidth="1"/>
    <col min="12809" max="12809" width="10.33203125" bestFit="1" customWidth="1"/>
    <col min="12810" max="12812" width="11.33203125" bestFit="1" customWidth="1"/>
    <col min="12814" max="12816" width="11.33203125" bestFit="1" customWidth="1"/>
    <col min="13051" max="13051" width="4.109375" customWidth="1"/>
    <col min="13052" max="13052" width="30.88671875" customWidth="1"/>
    <col min="13053" max="13053" width="11.109375" customWidth="1"/>
    <col min="13054" max="13054" width="13.33203125" customWidth="1"/>
    <col min="13055" max="13055" width="13.88671875" bestFit="1" customWidth="1"/>
    <col min="13056" max="13056" width="8.33203125" customWidth="1"/>
    <col min="13057" max="13057" width="13.44140625" customWidth="1"/>
    <col min="13058" max="13058" width="14.6640625" customWidth="1"/>
    <col min="13059" max="13060" width="0" hidden="1" customWidth="1"/>
    <col min="13061" max="13061" width="15" bestFit="1" customWidth="1"/>
    <col min="13062" max="13062" width="12.88671875" bestFit="1" customWidth="1"/>
    <col min="13063" max="13063" width="17.6640625" bestFit="1" customWidth="1"/>
    <col min="13064" max="13064" width="16.5546875" bestFit="1" customWidth="1"/>
    <col min="13065" max="13065" width="10.33203125" bestFit="1" customWidth="1"/>
    <col min="13066" max="13068" width="11.33203125" bestFit="1" customWidth="1"/>
    <col min="13070" max="13072" width="11.33203125" bestFit="1" customWidth="1"/>
    <col min="13307" max="13307" width="4.109375" customWidth="1"/>
    <col min="13308" max="13308" width="30.88671875" customWidth="1"/>
    <col min="13309" max="13309" width="11.109375" customWidth="1"/>
    <col min="13310" max="13310" width="13.33203125" customWidth="1"/>
    <col min="13311" max="13311" width="13.88671875" bestFit="1" customWidth="1"/>
    <col min="13312" max="13312" width="8.33203125" customWidth="1"/>
    <col min="13313" max="13313" width="13.44140625" customWidth="1"/>
    <col min="13314" max="13314" width="14.6640625" customWidth="1"/>
    <col min="13315" max="13316" width="0" hidden="1" customWidth="1"/>
    <col min="13317" max="13317" width="15" bestFit="1" customWidth="1"/>
    <col min="13318" max="13318" width="12.88671875" bestFit="1" customWidth="1"/>
    <col min="13319" max="13319" width="17.6640625" bestFit="1" customWidth="1"/>
    <col min="13320" max="13320" width="16.5546875" bestFit="1" customWidth="1"/>
    <col min="13321" max="13321" width="10.33203125" bestFit="1" customWidth="1"/>
    <col min="13322" max="13324" width="11.33203125" bestFit="1" customWidth="1"/>
    <col min="13326" max="13328" width="11.33203125" bestFit="1" customWidth="1"/>
    <col min="13563" max="13563" width="4.109375" customWidth="1"/>
    <col min="13564" max="13564" width="30.88671875" customWidth="1"/>
    <col min="13565" max="13565" width="11.109375" customWidth="1"/>
    <col min="13566" max="13566" width="13.33203125" customWidth="1"/>
    <col min="13567" max="13567" width="13.88671875" bestFit="1" customWidth="1"/>
    <col min="13568" max="13568" width="8.33203125" customWidth="1"/>
    <col min="13569" max="13569" width="13.44140625" customWidth="1"/>
    <col min="13570" max="13570" width="14.6640625" customWidth="1"/>
    <col min="13571" max="13572" width="0" hidden="1" customWidth="1"/>
    <col min="13573" max="13573" width="15" bestFit="1" customWidth="1"/>
    <col min="13574" max="13574" width="12.88671875" bestFit="1" customWidth="1"/>
    <col min="13575" max="13575" width="17.6640625" bestFit="1" customWidth="1"/>
    <col min="13576" max="13576" width="16.5546875" bestFit="1" customWidth="1"/>
    <col min="13577" max="13577" width="10.33203125" bestFit="1" customWidth="1"/>
    <col min="13578" max="13580" width="11.33203125" bestFit="1" customWidth="1"/>
    <col min="13582" max="13584" width="11.33203125" bestFit="1" customWidth="1"/>
    <col min="13819" max="13819" width="4.109375" customWidth="1"/>
    <col min="13820" max="13820" width="30.88671875" customWidth="1"/>
    <col min="13821" max="13821" width="11.109375" customWidth="1"/>
    <col min="13822" max="13822" width="13.33203125" customWidth="1"/>
    <col min="13823" max="13823" width="13.88671875" bestFit="1" customWidth="1"/>
    <col min="13824" max="13824" width="8.33203125" customWidth="1"/>
    <col min="13825" max="13825" width="13.44140625" customWidth="1"/>
    <col min="13826" max="13826" width="14.6640625" customWidth="1"/>
    <col min="13827" max="13828" width="0" hidden="1" customWidth="1"/>
    <col min="13829" max="13829" width="15" bestFit="1" customWidth="1"/>
    <col min="13830" max="13830" width="12.88671875" bestFit="1" customWidth="1"/>
    <col min="13831" max="13831" width="17.6640625" bestFit="1" customWidth="1"/>
    <col min="13832" max="13832" width="16.5546875" bestFit="1" customWidth="1"/>
    <col min="13833" max="13833" width="10.33203125" bestFit="1" customWidth="1"/>
    <col min="13834" max="13836" width="11.33203125" bestFit="1" customWidth="1"/>
    <col min="13838" max="13840" width="11.33203125" bestFit="1" customWidth="1"/>
    <col min="14075" max="14075" width="4.109375" customWidth="1"/>
    <col min="14076" max="14076" width="30.88671875" customWidth="1"/>
    <col min="14077" max="14077" width="11.109375" customWidth="1"/>
    <col min="14078" max="14078" width="13.33203125" customWidth="1"/>
    <col min="14079" max="14079" width="13.88671875" bestFit="1" customWidth="1"/>
    <col min="14080" max="14080" width="8.33203125" customWidth="1"/>
    <col min="14081" max="14081" width="13.44140625" customWidth="1"/>
    <col min="14082" max="14082" width="14.6640625" customWidth="1"/>
    <col min="14083" max="14084" width="0" hidden="1" customWidth="1"/>
    <col min="14085" max="14085" width="15" bestFit="1" customWidth="1"/>
    <col min="14086" max="14086" width="12.88671875" bestFit="1" customWidth="1"/>
    <col min="14087" max="14087" width="17.6640625" bestFit="1" customWidth="1"/>
    <col min="14088" max="14088" width="16.5546875" bestFit="1" customWidth="1"/>
    <col min="14089" max="14089" width="10.33203125" bestFit="1" customWidth="1"/>
    <col min="14090" max="14092" width="11.33203125" bestFit="1" customWidth="1"/>
    <col min="14094" max="14096" width="11.33203125" bestFit="1" customWidth="1"/>
    <col min="14331" max="14331" width="4.109375" customWidth="1"/>
    <col min="14332" max="14332" width="30.88671875" customWidth="1"/>
    <col min="14333" max="14333" width="11.109375" customWidth="1"/>
    <col min="14334" max="14334" width="13.33203125" customWidth="1"/>
    <col min="14335" max="14335" width="13.88671875" bestFit="1" customWidth="1"/>
    <col min="14336" max="14336" width="8.33203125" customWidth="1"/>
    <col min="14337" max="14337" width="13.44140625" customWidth="1"/>
    <col min="14338" max="14338" width="14.6640625" customWidth="1"/>
    <col min="14339" max="14340" width="0" hidden="1" customWidth="1"/>
    <col min="14341" max="14341" width="15" bestFit="1" customWidth="1"/>
    <col min="14342" max="14342" width="12.88671875" bestFit="1" customWidth="1"/>
    <col min="14343" max="14343" width="17.6640625" bestFit="1" customWidth="1"/>
    <col min="14344" max="14344" width="16.5546875" bestFit="1" customWidth="1"/>
    <col min="14345" max="14345" width="10.33203125" bestFit="1" customWidth="1"/>
    <col min="14346" max="14348" width="11.33203125" bestFit="1" customWidth="1"/>
    <col min="14350" max="14352" width="11.33203125" bestFit="1" customWidth="1"/>
    <col min="14587" max="14587" width="4.109375" customWidth="1"/>
    <col min="14588" max="14588" width="30.88671875" customWidth="1"/>
    <col min="14589" max="14589" width="11.109375" customWidth="1"/>
    <col min="14590" max="14590" width="13.33203125" customWidth="1"/>
    <col min="14591" max="14591" width="13.88671875" bestFit="1" customWidth="1"/>
    <col min="14592" max="14592" width="8.33203125" customWidth="1"/>
    <col min="14593" max="14593" width="13.44140625" customWidth="1"/>
    <col min="14594" max="14594" width="14.6640625" customWidth="1"/>
    <col min="14595" max="14596" width="0" hidden="1" customWidth="1"/>
    <col min="14597" max="14597" width="15" bestFit="1" customWidth="1"/>
    <col min="14598" max="14598" width="12.88671875" bestFit="1" customWidth="1"/>
    <col min="14599" max="14599" width="17.6640625" bestFit="1" customWidth="1"/>
    <col min="14600" max="14600" width="16.5546875" bestFit="1" customWidth="1"/>
    <col min="14601" max="14601" width="10.33203125" bestFit="1" customWidth="1"/>
    <col min="14602" max="14604" width="11.33203125" bestFit="1" customWidth="1"/>
    <col min="14606" max="14608" width="11.33203125" bestFit="1" customWidth="1"/>
    <col min="14843" max="14843" width="4.109375" customWidth="1"/>
    <col min="14844" max="14844" width="30.88671875" customWidth="1"/>
    <col min="14845" max="14845" width="11.109375" customWidth="1"/>
    <col min="14846" max="14846" width="13.33203125" customWidth="1"/>
    <col min="14847" max="14847" width="13.88671875" bestFit="1" customWidth="1"/>
    <col min="14848" max="14848" width="8.33203125" customWidth="1"/>
    <col min="14849" max="14849" width="13.44140625" customWidth="1"/>
    <col min="14850" max="14850" width="14.6640625" customWidth="1"/>
    <col min="14851" max="14852" width="0" hidden="1" customWidth="1"/>
    <col min="14853" max="14853" width="15" bestFit="1" customWidth="1"/>
    <col min="14854" max="14854" width="12.88671875" bestFit="1" customWidth="1"/>
    <col min="14855" max="14855" width="17.6640625" bestFit="1" customWidth="1"/>
    <col min="14856" max="14856" width="16.5546875" bestFit="1" customWidth="1"/>
    <col min="14857" max="14857" width="10.33203125" bestFit="1" customWidth="1"/>
    <col min="14858" max="14860" width="11.33203125" bestFit="1" customWidth="1"/>
    <col min="14862" max="14864" width="11.33203125" bestFit="1" customWidth="1"/>
    <col min="15099" max="15099" width="4.109375" customWidth="1"/>
    <col min="15100" max="15100" width="30.88671875" customWidth="1"/>
    <col min="15101" max="15101" width="11.109375" customWidth="1"/>
    <col min="15102" max="15102" width="13.33203125" customWidth="1"/>
    <col min="15103" max="15103" width="13.88671875" bestFit="1" customWidth="1"/>
    <col min="15104" max="15104" width="8.33203125" customWidth="1"/>
    <col min="15105" max="15105" width="13.44140625" customWidth="1"/>
    <col min="15106" max="15106" width="14.6640625" customWidth="1"/>
    <col min="15107" max="15108" width="0" hidden="1" customWidth="1"/>
    <col min="15109" max="15109" width="15" bestFit="1" customWidth="1"/>
    <col min="15110" max="15110" width="12.88671875" bestFit="1" customWidth="1"/>
    <col min="15111" max="15111" width="17.6640625" bestFit="1" customWidth="1"/>
    <col min="15112" max="15112" width="16.5546875" bestFit="1" customWidth="1"/>
    <col min="15113" max="15113" width="10.33203125" bestFit="1" customWidth="1"/>
    <col min="15114" max="15116" width="11.33203125" bestFit="1" customWidth="1"/>
    <col min="15118" max="15120" width="11.33203125" bestFit="1" customWidth="1"/>
    <col min="15355" max="15355" width="4.109375" customWidth="1"/>
    <col min="15356" max="15356" width="30.88671875" customWidth="1"/>
    <col min="15357" max="15357" width="11.109375" customWidth="1"/>
    <col min="15358" max="15358" width="13.33203125" customWidth="1"/>
    <col min="15359" max="15359" width="13.88671875" bestFit="1" customWidth="1"/>
    <col min="15360" max="15360" width="8.33203125" customWidth="1"/>
    <col min="15361" max="15361" width="13.44140625" customWidth="1"/>
    <col min="15362" max="15362" width="14.6640625" customWidth="1"/>
    <col min="15363" max="15364" width="0" hidden="1" customWidth="1"/>
    <col min="15365" max="15365" width="15" bestFit="1" customWidth="1"/>
    <col min="15366" max="15366" width="12.88671875" bestFit="1" customWidth="1"/>
    <col min="15367" max="15367" width="17.6640625" bestFit="1" customWidth="1"/>
    <col min="15368" max="15368" width="16.5546875" bestFit="1" customWidth="1"/>
    <col min="15369" max="15369" width="10.33203125" bestFit="1" customWidth="1"/>
    <col min="15370" max="15372" width="11.33203125" bestFit="1" customWidth="1"/>
    <col min="15374" max="15376" width="11.33203125" bestFit="1" customWidth="1"/>
    <col min="15611" max="15611" width="4.109375" customWidth="1"/>
    <col min="15612" max="15612" width="30.88671875" customWidth="1"/>
    <col min="15613" max="15613" width="11.109375" customWidth="1"/>
    <col min="15614" max="15614" width="13.33203125" customWidth="1"/>
    <col min="15615" max="15615" width="13.88671875" bestFit="1" customWidth="1"/>
    <col min="15616" max="15616" width="8.33203125" customWidth="1"/>
    <col min="15617" max="15617" width="13.44140625" customWidth="1"/>
    <col min="15618" max="15618" width="14.6640625" customWidth="1"/>
    <col min="15619" max="15620" width="0" hidden="1" customWidth="1"/>
    <col min="15621" max="15621" width="15" bestFit="1" customWidth="1"/>
    <col min="15622" max="15622" width="12.88671875" bestFit="1" customWidth="1"/>
    <col min="15623" max="15623" width="17.6640625" bestFit="1" customWidth="1"/>
    <col min="15624" max="15624" width="16.5546875" bestFit="1" customWidth="1"/>
    <col min="15625" max="15625" width="10.33203125" bestFit="1" customWidth="1"/>
    <col min="15626" max="15628" width="11.33203125" bestFit="1" customWidth="1"/>
    <col min="15630" max="15632" width="11.33203125" bestFit="1" customWidth="1"/>
    <col min="15867" max="15867" width="4.109375" customWidth="1"/>
    <col min="15868" max="15868" width="30.88671875" customWidth="1"/>
    <col min="15869" max="15869" width="11.109375" customWidth="1"/>
    <col min="15870" max="15870" width="13.33203125" customWidth="1"/>
    <col min="15871" max="15871" width="13.88671875" bestFit="1" customWidth="1"/>
    <col min="15872" max="15872" width="8.33203125" customWidth="1"/>
    <col min="15873" max="15873" width="13.44140625" customWidth="1"/>
    <col min="15874" max="15874" width="14.6640625" customWidth="1"/>
    <col min="15875" max="15876" width="0" hidden="1" customWidth="1"/>
    <col min="15877" max="15877" width="15" bestFit="1" customWidth="1"/>
    <col min="15878" max="15878" width="12.88671875" bestFit="1" customWidth="1"/>
    <col min="15879" max="15879" width="17.6640625" bestFit="1" customWidth="1"/>
    <col min="15880" max="15880" width="16.5546875" bestFit="1" customWidth="1"/>
    <col min="15881" max="15881" width="10.33203125" bestFit="1" customWidth="1"/>
    <col min="15882" max="15884" width="11.33203125" bestFit="1" customWidth="1"/>
    <col min="15886" max="15888" width="11.33203125" bestFit="1" customWidth="1"/>
    <col min="16123" max="16123" width="4.109375" customWidth="1"/>
    <col min="16124" max="16124" width="30.88671875" customWidth="1"/>
    <col min="16125" max="16125" width="11.109375" customWidth="1"/>
    <col min="16126" max="16126" width="13.33203125" customWidth="1"/>
    <col min="16127" max="16127" width="13.88671875" bestFit="1" customWidth="1"/>
    <col min="16128" max="16128" width="8.33203125" customWidth="1"/>
    <col min="16129" max="16129" width="13.44140625" customWidth="1"/>
    <col min="16130" max="16130" width="14.6640625" customWidth="1"/>
    <col min="16131" max="16132" width="0" hidden="1" customWidth="1"/>
    <col min="16133" max="16133" width="15" bestFit="1" customWidth="1"/>
    <col min="16134" max="16134" width="12.88671875" bestFit="1" customWidth="1"/>
    <col min="16135" max="16135" width="17.6640625" bestFit="1" customWidth="1"/>
    <col min="16136" max="16136" width="16.5546875" bestFit="1" customWidth="1"/>
    <col min="16137" max="16137" width="10.33203125" bestFit="1" customWidth="1"/>
    <col min="16138" max="16140" width="11.33203125" bestFit="1" customWidth="1"/>
    <col min="16142" max="16144" width="11.33203125" bestFit="1" customWidth="1"/>
  </cols>
  <sheetData>
    <row r="1" spans="1:16" ht="14.25" customHeight="1">
      <c r="A1" s="1459" t="s">
        <v>250</v>
      </c>
      <c r="B1" s="1459"/>
      <c r="C1" s="294"/>
      <c r="D1" s="295"/>
      <c r="E1" s="295"/>
      <c r="F1" s="295"/>
      <c r="G1" s="1460"/>
      <c r="H1" s="1460"/>
      <c r="K1" s="1365" t="s">
        <v>560</v>
      </c>
    </row>
    <row r="2" spans="1:16" ht="15.6">
      <c r="A2" s="1390" t="s">
        <v>251</v>
      </c>
      <c r="B2" s="1390"/>
      <c r="C2" s="294"/>
      <c r="D2" s="295"/>
      <c r="E2" s="295"/>
      <c r="F2" s="295"/>
      <c r="G2" s="295"/>
      <c r="H2" s="295"/>
    </row>
    <row r="3" spans="1:16">
      <c r="A3" s="297"/>
      <c r="B3" s="294"/>
      <c r="C3" s="294"/>
      <c r="D3" s="295"/>
      <c r="E3" s="295"/>
      <c r="F3" s="295"/>
      <c r="G3" s="295"/>
      <c r="H3" s="295"/>
      <c r="N3" s="296"/>
    </row>
    <row r="4" spans="1:16" ht="21.75" customHeight="1">
      <c r="A4" s="1461" t="s">
        <v>319</v>
      </c>
      <c r="B4" s="1461"/>
      <c r="C4" s="1461"/>
      <c r="D4" s="1461"/>
      <c r="E4" s="1461"/>
      <c r="F4" s="1461"/>
      <c r="G4" s="1461"/>
      <c r="H4" s="1461"/>
    </row>
    <row r="5" spans="1:16">
      <c r="A5" s="1464"/>
      <c r="B5" s="1464"/>
      <c r="C5" s="1464"/>
      <c r="D5" s="1464"/>
      <c r="E5" s="1464"/>
      <c r="F5" s="1464"/>
      <c r="G5" s="1464"/>
      <c r="H5" s="295"/>
    </row>
    <row r="6" spans="1:16" ht="12.75" customHeight="1">
      <c r="A6" s="1465" t="s">
        <v>88</v>
      </c>
      <c r="B6" s="1462" t="s">
        <v>252</v>
      </c>
      <c r="C6" s="1468" t="s">
        <v>2</v>
      </c>
      <c r="D6" s="1468" t="s">
        <v>320</v>
      </c>
      <c r="E6" s="1468" t="s">
        <v>155</v>
      </c>
      <c r="F6" s="1468"/>
      <c r="G6" s="1468"/>
      <c r="H6" s="1462" t="s">
        <v>322</v>
      </c>
      <c r="K6" s="1472" t="s">
        <v>324</v>
      </c>
    </row>
    <row r="7" spans="1:16" ht="52.5" customHeight="1">
      <c r="A7" s="1466"/>
      <c r="B7" s="1467"/>
      <c r="C7" s="1462"/>
      <c r="D7" s="1462"/>
      <c r="E7" s="69" t="s">
        <v>253</v>
      </c>
      <c r="F7" s="69" t="s">
        <v>254</v>
      </c>
      <c r="G7" s="69" t="s">
        <v>321</v>
      </c>
      <c r="H7" s="1463"/>
      <c r="K7" s="1473"/>
    </row>
    <row r="8" spans="1:16" s="302" customFormat="1" ht="15.75" customHeight="1">
      <c r="A8" s="298" t="s">
        <v>255</v>
      </c>
      <c r="B8" s="299" t="s">
        <v>256</v>
      </c>
      <c r="C8" s="300" t="s">
        <v>257</v>
      </c>
      <c r="D8" s="301"/>
      <c r="E8" s="301"/>
      <c r="F8" s="301"/>
      <c r="G8" s="301"/>
      <c r="H8" s="301"/>
      <c r="K8" s="372"/>
      <c r="L8" s="303"/>
    </row>
    <row r="9" spans="1:16" s="302" customFormat="1" ht="15" customHeight="1">
      <c r="A9" s="304">
        <v>1</v>
      </c>
      <c r="B9" s="305" t="s">
        <v>258</v>
      </c>
      <c r="C9" s="306"/>
      <c r="D9" s="307"/>
      <c r="E9" s="307"/>
      <c r="F9" s="307"/>
      <c r="G9" s="307"/>
      <c r="H9" s="307"/>
      <c r="K9" s="364" t="s">
        <v>325</v>
      </c>
      <c r="L9" s="303"/>
    </row>
    <row r="10" spans="1:16" s="312" customFormat="1" ht="14.25" hidden="1" customHeight="1">
      <c r="A10" s="308" t="s">
        <v>259</v>
      </c>
      <c r="B10" s="309" t="s">
        <v>260</v>
      </c>
      <c r="C10" s="310"/>
      <c r="D10" s="311"/>
      <c r="E10" s="311"/>
      <c r="F10" s="311"/>
      <c r="G10" s="311"/>
      <c r="H10" s="311"/>
      <c r="K10" s="365"/>
      <c r="L10" s="313"/>
    </row>
    <row r="11" spans="1:16" s="316" customFormat="1" ht="14.25" customHeight="1">
      <c r="A11" s="308" t="s">
        <v>259</v>
      </c>
      <c r="B11" s="309" t="s">
        <v>261</v>
      </c>
      <c r="C11" s="314" t="s">
        <v>262</v>
      </c>
      <c r="D11" s="315"/>
      <c r="E11" s="315"/>
      <c r="F11" s="315"/>
      <c r="G11" s="315"/>
      <c r="H11" s="315"/>
      <c r="K11" s="366"/>
      <c r="L11" s="317"/>
    </row>
    <row r="12" spans="1:16" s="319" customFormat="1" ht="14.25" customHeight="1">
      <c r="A12" s="308" t="s">
        <v>259</v>
      </c>
      <c r="B12" s="318" t="s">
        <v>263</v>
      </c>
      <c r="C12" s="314" t="s">
        <v>262</v>
      </c>
      <c r="D12" s="315"/>
      <c r="E12" s="315"/>
      <c r="F12" s="315"/>
      <c r="G12" s="315"/>
      <c r="H12" s="315"/>
      <c r="K12" s="367"/>
      <c r="L12" s="320"/>
    </row>
    <row r="13" spans="1:16" s="319" customFormat="1" ht="14.25" customHeight="1">
      <c r="A13" s="308" t="s">
        <v>259</v>
      </c>
      <c r="B13" s="318" t="s">
        <v>264</v>
      </c>
      <c r="C13" s="314" t="s">
        <v>262</v>
      </c>
      <c r="D13" s="315"/>
      <c r="E13" s="315"/>
      <c r="F13" s="315"/>
      <c r="G13" s="315"/>
      <c r="H13" s="315"/>
      <c r="K13" s="367"/>
      <c r="L13" s="320"/>
    </row>
    <row r="14" spans="1:16" s="319" customFormat="1" ht="14.25" customHeight="1">
      <c r="A14" s="308" t="s">
        <v>259</v>
      </c>
      <c r="B14" s="318" t="s">
        <v>265</v>
      </c>
      <c r="C14" s="314" t="s">
        <v>262</v>
      </c>
      <c r="D14" s="315"/>
      <c r="E14" s="315"/>
      <c r="F14" s="315"/>
      <c r="G14" s="315"/>
      <c r="H14" s="315"/>
      <c r="K14" s="367"/>
      <c r="L14" s="320"/>
    </row>
    <row r="15" spans="1:16" s="316" customFormat="1" ht="14.25" customHeight="1">
      <c r="A15" s="308" t="s">
        <v>259</v>
      </c>
      <c r="B15" s="321" t="s">
        <v>266</v>
      </c>
      <c r="C15" s="314" t="s">
        <v>262</v>
      </c>
      <c r="D15" s="322"/>
      <c r="E15" s="322"/>
      <c r="F15" s="322"/>
      <c r="G15" s="322"/>
      <c r="H15" s="322"/>
      <c r="K15" s="366"/>
      <c r="L15" s="317"/>
    </row>
    <row r="16" spans="1:16" s="316" customFormat="1" ht="13.8">
      <c r="A16" s="308"/>
      <c r="B16" s="309" t="s">
        <v>267</v>
      </c>
      <c r="C16" s="314" t="s">
        <v>268</v>
      </c>
      <c r="D16" s="315"/>
      <c r="E16" s="315"/>
      <c r="F16" s="315"/>
      <c r="G16" s="315"/>
      <c r="H16" s="315"/>
      <c r="K16" s="366"/>
      <c r="L16" s="317"/>
      <c r="O16" s="317"/>
      <c r="P16" s="317"/>
    </row>
    <row r="17" spans="1:16" s="316" customFormat="1" ht="13.8">
      <c r="A17" s="308" t="s">
        <v>269</v>
      </c>
      <c r="B17" s="309" t="s">
        <v>270</v>
      </c>
      <c r="C17" s="314" t="s">
        <v>257</v>
      </c>
      <c r="D17" s="315"/>
      <c r="E17" s="315"/>
      <c r="F17" s="315"/>
      <c r="G17" s="315"/>
      <c r="H17" s="315"/>
      <c r="K17" s="366"/>
      <c r="L17" s="317"/>
      <c r="O17" s="317"/>
      <c r="P17" s="317"/>
    </row>
    <row r="18" spans="1:16" s="312" customFormat="1" ht="14.25" customHeight="1">
      <c r="A18" s="304">
        <v>2</v>
      </c>
      <c r="B18" s="305" t="s">
        <v>118</v>
      </c>
      <c r="C18" s="323"/>
      <c r="D18" s="311"/>
      <c r="E18" s="311"/>
      <c r="F18" s="311"/>
      <c r="G18" s="311"/>
      <c r="H18" s="311"/>
      <c r="K18" s="364" t="s">
        <v>325</v>
      </c>
      <c r="L18" s="313"/>
      <c r="O18" s="313"/>
      <c r="P18" s="313"/>
    </row>
    <row r="19" spans="1:16" s="316" customFormat="1" ht="13.8" hidden="1">
      <c r="A19" s="309" t="s">
        <v>269</v>
      </c>
      <c r="B19" s="309" t="s">
        <v>260</v>
      </c>
      <c r="C19" s="314" t="s">
        <v>262</v>
      </c>
      <c r="D19" s="315"/>
      <c r="E19" s="315"/>
      <c r="F19" s="315"/>
      <c r="G19" s="315"/>
      <c r="H19" s="315"/>
      <c r="K19" s="366"/>
      <c r="L19" s="317"/>
      <c r="O19" s="317"/>
      <c r="P19" s="317"/>
    </row>
    <row r="20" spans="1:16" s="319" customFormat="1">
      <c r="A20" s="309" t="s">
        <v>259</v>
      </c>
      <c r="B20" s="309" t="s">
        <v>261</v>
      </c>
      <c r="C20" s="314" t="s">
        <v>262</v>
      </c>
      <c r="D20" s="315"/>
      <c r="E20" s="315"/>
      <c r="F20" s="315"/>
      <c r="G20" s="315"/>
      <c r="H20" s="315"/>
      <c r="K20" s="367"/>
      <c r="L20" s="320"/>
      <c r="O20" s="320"/>
      <c r="P20" s="320"/>
    </row>
    <row r="21" spans="1:16" s="316" customFormat="1" ht="15" customHeight="1">
      <c r="A21" s="309" t="s">
        <v>259</v>
      </c>
      <c r="B21" s="321" t="s">
        <v>271</v>
      </c>
      <c r="C21" s="314" t="s">
        <v>262</v>
      </c>
      <c r="D21" s="315"/>
      <c r="E21" s="315"/>
      <c r="F21" s="315"/>
      <c r="G21" s="315"/>
      <c r="H21" s="315"/>
      <c r="K21" s="366"/>
      <c r="L21" s="317"/>
      <c r="O21" s="317"/>
      <c r="P21" s="317"/>
    </row>
    <row r="22" spans="1:16" s="316" customFormat="1" ht="15.75" customHeight="1">
      <c r="A22" s="309" t="s">
        <v>259</v>
      </c>
      <c r="B22" s="321" t="s">
        <v>272</v>
      </c>
      <c r="C22" s="314" t="s">
        <v>262</v>
      </c>
      <c r="D22" s="315"/>
      <c r="E22" s="315"/>
      <c r="F22" s="315"/>
      <c r="G22" s="315"/>
      <c r="H22" s="315"/>
      <c r="K22" s="366"/>
      <c r="L22" s="317"/>
      <c r="M22" s="324"/>
      <c r="N22" s="324"/>
      <c r="O22" s="317"/>
      <c r="P22" s="317"/>
    </row>
    <row r="23" spans="1:16" s="316" customFormat="1" ht="15.75" customHeight="1">
      <c r="A23" s="309" t="s">
        <v>259</v>
      </c>
      <c r="B23" s="321" t="s">
        <v>273</v>
      </c>
      <c r="C23" s="314" t="s">
        <v>262</v>
      </c>
      <c r="D23" s="315"/>
      <c r="E23" s="315"/>
      <c r="F23" s="315"/>
      <c r="G23" s="315"/>
      <c r="H23" s="315"/>
      <c r="K23" s="366"/>
      <c r="L23" s="317"/>
      <c r="M23" s="325"/>
      <c r="N23" s="325"/>
    </row>
    <row r="24" spans="1:16" s="312" customFormat="1" ht="15.75" customHeight="1">
      <c r="A24" s="309" t="s">
        <v>259</v>
      </c>
      <c r="B24" s="321" t="s">
        <v>274</v>
      </c>
      <c r="C24" s="314" t="s">
        <v>275</v>
      </c>
      <c r="D24" s="311"/>
      <c r="E24" s="311"/>
      <c r="F24" s="311"/>
      <c r="G24" s="311"/>
      <c r="H24" s="311"/>
      <c r="K24" s="365"/>
      <c r="L24" s="313"/>
      <c r="M24" s="315"/>
      <c r="N24" s="315"/>
    </row>
    <row r="25" spans="1:16" s="316" customFormat="1" ht="13.5" customHeight="1">
      <c r="A25" s="309"/>
      <c r="B25" s="309" t="s">
        <v>267</v>
      </c>
      <c r="C25" s="314" t="s">
        <v>268</v>
      </c>
      <c r="D25" s="315"/>
      <c r="E25" s="315"/>
      <c r="F25" s="315"/>
      <c r="G25" s="315"/>
      <c r="H25" s="315"/>
      <c r="K25" s="366"/>
      <c r="L25" s="317"/>
      <c r="M25" s="317"/>
      <c r="N25" s="317"/>
    </row>
    <row r="26" spans="1:16" s="316" customFormat="1" ht="13.8">
      <c r="A26" s="309" t="s">
        <v>259</v>
      </c>
      <c r="B26" s="309" t="s">
        <v>270</v>
      </c>
      <c r="C26" s="314" t="s">
        <v>257</v>
      </c>
      <c r="D26" s="315"/>
      <c r="E26" s="315"/>
      <c r="F26" s="315"/>
      <c r="G26" s="315"/>
      <c r="H26" s="315"/>
      <c r="K26" s="366"/>
      <c r="L26" s="317"/>
    </row>
    <row r="27" spans="1:16" s="316" customFormat="1" ht="13.8">
      <c r="A27" s="304">
        <v>3</v>
      </c>
      <c r="B27" s="305" t="s">
        <v>276</v>
      </c>
      <c r="C27" s="326"/>
      <c r="D27" s="315"/>
      <c r="E27" s="315"/>
      <c r="F27" s="315"/>
      <c r="G27" s="315"/>
      <c r="H27" s="315"/>
      <c r="K27" s="364" t="s">
        <v>325</v>
      </c>
      <c r="L27" s="317"/>
    </row>
    <row r="28" spans="1:16" s="316" customFormat="1" ht="13.5" hidden="1" customHeight="1">
      <c r="A28" s="309" t="s">
        <v>259</v>
      </c>
      <c r="B28" s="309" t="s">
        <v>260</v>
      </c>
      <c r="C28" s="326"/>
      <c r="D28" s="315"/>
      <c r="E28" s="315"/>
      <c r="F28" s="315"/>
      <c r="G28" s="315"/>
      <c r="H28" s="315"/>
      <c r="K28" s="366"/>
      <c r="L28" s="317"/>
    </row>
    <row r="29" spans="1:16" s="302" customFormat="1" ht="15" customHeight="1">
      <c r="A29" s="309" t="s">
        <v>259</v>
      </c>
      <c r="B29" s="309" t="s">
        <v>261</v>
      </c>
      <c r="C29" s="314" t="s">
        <v>262</v>
      </c>
      <c r="D29" s="307"/>
      <c r="E29" s="307"/>
      <c r="F29" s="307"/>
      <c r="G29" s="307"/>
      <c r="H29" s="307"/>
      <c r="K29" s="364"/>
      <c r="L29" s="303"/>
      <c r="M29" s="327"/>
    </row>
    <row r="30" spans="1:16" s="316" customFormat="1" ht="15" customHeight="1">
      <c r="A30" s="309" t="s">
        <v>259</v>
      </c>
      <c r="B30" s="321" t="s">
        <v>277</v>
      </c>
      <c r="C30" s="314" t="s">
        <v>262</v>
      </c>
      <c r="D30" s="315"/>
      <c r="E30" s="315"/>
      <c r="F30" s="315"/>
      <c r="G30" s="315"/>
      <c r="H30" s="315"/>
      <c r="K30" s="366"/>
      <c r="L30" s="317"/>
    </row>
    <row r="31" spans="1:16" s="316" customFormat="1" ht="15" customHeight="1">
      <c r="A31" s="309" t="s">
        <v>259</v>
      </c>
      <c r="B31" s="321" t="s">
        <v>278</v>
      </c>
      <c r="C31" s="314" t="s">
        <v>262</v>
      </c>
      <c r="D31" s="315"/>
      <c r="E31" s="315"/>
      <c r="F31" s="315"/>
      <c r="G31" s="315"/>
      <c r="H31" s="315"/>
      <c r="K31" s="366"/>
      <c r="L31" s="317"/>
    </row>
    <row r="32" spans="1:16" s="302" customFormat="1" ht="15" customHeight="1">
      <c r="A32" s="309" t="s">
        <v>259</v>
      </c>
      <c r="B32" s="321" t="s">
        <v>279</v>
      </c>
      <c r="C32" s="314" t="s">
        <v>262</v>
      </c>
      <c r="D32" s="307"/>
      <c r="E32" s="307"/>
      <c r="F32" s="307"/>
      <c r="G32" s="307"/>
      <c r="H32" s="307"/>
      <c r="K32" s="364"/>
      <c r="L32" s="303"/>
    </row>
    <row r="33" spans="1:16" s="302" customFormat="1" ht="15" customHeight="1">
      <c r="A33" s="309" t="s">
        <v>259</v>
      </c>
      <c r="B33" s="321" t="s">
        <v>280</v>
      </c>
      <c r="C33" s="314" t="s">
        <v>262</v>
      </c>
      <c r="D33" s="307"/>
      <c r="E33" s="307"/>
      <c r="F33" s="307"/>
      <c r="G33" s="307"/>
      <c r="H33" s="307"/>
      <c r="K33" s="364"/>
      <c r="L33" s="303"/>
    </row>
    <row r="34" spans="1:16" ht="15.75" customHeight="1">
      <c r="A34" s="309"/>
      <c r="B34" s="309" t="s">
        <v>267</v>
      </c>
      <c r="C34" s="314" t="s">
        <v>268</v>
      </c>
      <c r="D34" s="328"/>
      <c r="E34" s="328"/>
      <c r="F34" s="328"/>
      <c r="G34" s="328"/>
      <c r="H34" s="328"/>
      <c r="K34" s="368"/>
    </row>
    <row r="35" spans="1:16" ht="14.25" customHeight="1">
      <c r="A35" s="309" t="s">
        <v>259</v>
      </c>
      <c r="B35" s="309" t="s">
        <v>270</v>
      </c>
      <c r="C35" s="314" t="s">
        <v>257</v>
      </c>
      <c r="D35" s="328"/>
      <c r="E35" s="328"/>
      <c r="F35" s="328"/>
      <c r="G35" s="328"/>
      <c r="H35" s="328"/>
      <c r="K35" s="368"/>
    </row>
    <row r="36" spans="1:16" ht="26.25" customHeight="1">
      <c r="A36" s="304">
        <v>4</v>
      </c>
      <c r="B36" s="305" t="s">
        <v>281</v>
      </c>
      <c r="C36" s="329"/>
      <c r="D36" s="328"/>
      <c r="E36" s="328"/>
      <c r="F36" s="328"/>
      <c r="G36" s="328"/>
      <c r="H36" s="328"/>
      <c r="K36" s="364" t="s">
        <v>326</v>
      </c>
    </row>
    <row r="37" spans="1:16" ht="13.5" customHeight="1">
      <c r="A37" s="309"/>
      <c r="B37" s="309" t="s">
        <v>282</v>
      </c>
      <c r="C37" s="314" t="s">
        <v>283</v>
      </c>
      <c r="D37" s="328"/>
      <c r="E37" s="328"/>
      <c r="F37" s="328"/>
      <c r="G37" s="328"/>
      <c r="H37" s="328"/>
      <c r="K37" s="368"/>
    </row>
    <row r="38" spans="1:16" ht="13.5" customHeight="1">
      <c r="A38" s="309" t="s">
        <v>259</v>
      </c>
      <c r="B38" s="309" t="s">
        <v>284</v>
      </c>
      <c r="C38" s="314" t="s">
        <v>283</v>
      </c>
      <c r="D38" s="328"/>
      <c r="E38" s="328"/>
      <c r="F38" s="328"/>
      <c r="G38" s="328"/>
      <c r="H38" s="328"/>
      <c r="K38" s="368"/>
    </row>
    <row r="39" spans="1:16" ht="25.5" customHeight="1">
      <c r="A39" s="309" t="s">
        <v>259</v>
      </c>
      <c r="B39" s="309" t="s">
        <v>285</v>
      </c>
      <c r="C39" s="314" t="s">
        <v>286</v>
      </c>
      <c r="D39" s="328"/>
      <c r="E39" s="328"/>
      <c r="F39" s="328"/>
      <c r="G39" s="328"/>
      <c r="H39" s="328"/>
      <c r="K39" s="368"/>
    </row>
    <row r="40" spans="1:16" ht="15" customHeight="1">
      <c r="A40" s="309" t="s">
        <v>259</v>
      </c>
      <c r="B40" s="309" t="s">
        <v>287</v>
      </c>
      <c r="C40" s="314" t="s">
        <v>257</v>
      </c>
      <c r="D40" s="328"/>
      <c r="E40" s="328"/>
      <c r="F40" s="328"/>
      <c r="G40" s="328"/>
      <c r="H40" s="328"/>
      <c r="K40" s="368"/>
    </row>
    <row r="41" spans="1:16" ht="15" customHeight="1">
      <c r="A41" s="309"/>
      <c r="B41" s="309" t="s">
        <v>288</v>
      </c>
      <c r="C41" s="314" t="s">
        <v>283</v>
      </c>
      <c r="D41" s="328"/>
      <c r="E41" s="328"/>
      <c r="F41" s="328"/>
      <c r="G41" s="328"/>
      <c r="H41" s="328"/>
      <c r="K41" s="368"/>
    </row>
    <row r="42" spans="1:16" ht="15" customHeight="1">
      <c r="A42" s="309" t="s">
        <v>259</v>
      </c>
      <c r="B42" s="309" t="s">
        <v>284</v>
      </c>
      <c r="C42" s="314" t="s">
        <v>283</v>
      </c>
      <c r="D42" s="328"/>
      <c r="E42" s="328"/>
      <c r="F42" s="328"/>
      <c r="G42" s="328"/>
      <c r="H42" s="328"/>
      <c r="K42" s="368"/>
    </row>
    <row r="43" spans="1:16" ht="26.25" customHeight="1">
      <c r="A43" s="309" t="s">
        <v>259</v>
      </c>
      <c r="B43" s="309" t="s">
        <v>285</v>
      </c>
      <c r="C43" s="314" t="s">
        <v>286</v>
      </c>
      <c r="D43" s="328"/>
      <c r="E43" s="328"/>
      <c r="F43" s="328"/>
      <c r="G43" s="328"/>
      <c r="H43" s="328"/>
      <c r="K43" s="368"/>
    </row>
    <row r="44" spans="1:16" ht="15" customHeight="1">
      <c r="A44" s="309"/>
      <c r="B44" s="309" t="s">
        <v>287</v>
      </c>
      <c r="C44" s="314" t="s">
        <v>257</v>
      </c>
      <c r="D44" s="328"/>
      <c r="E44" s="328"/>
      <c r="F44" s="328"/>
      <c r="G44" s="328"/>
      <c r="H44" s="328"/>
      <c r="K44" s="368"/>
    </row>
    <row r="45" spans="1:16" ht="15" customHeight="1">
      <c r="A45" s="304">
        <v>5</v>
      </c>
      <c r="B45" s="305" t="s">
        <v>289</v>
      </c>
      <c r="C45" s="329"/>
      <c r="D45" s="328"/>
      <c r="E45" s="328"/>
      <c r="F45" s="328"/>
      <c r="G45" s="328"/>
      <c r="H45" s="328"/>
      <c r="K45" s="364" t="s">
        <v>325</v>
      </c>
    </row>
    <row r="46" spans="1:16" ht="15" customHeight="1">
      <c r="A46" s="309" t="s">
        <v>259</v>
      </c>
      <c r="B46" s="305" t="s">
        <v>290</v>
      </c>
      <c r="C46" s="314"/>
      <c r="D46" s="328"/>
      <c r="E46" s="328"/>
      <c r="F46" s="328"/>
      <c r="G46" s="328"/>
      <c r="H46" s="328"/>
      <c r="K46" s="368"/>
    </row>
    <row r="47" spans="1:16" ht="15" customHeight="1">
      <c r="A47" s="309" t="s">
        <v>291</v>
      </c>
      <c r="B47" s="321" t="s">
        <v>292</v>
      </c>
      <c r="C47" s="314" t="s">
        <v>262</v>
      </c>
      <c r="D47" s="328"/>
      <c r="E47" s="328"/>
      <c r="F47" s="328"/>
      <c r="G47" s="328"/>
      <c r="H47" s="328"/>
      <c r="K47" s="368"/>
      <c r="L47" s="317"/>
      <c r="M47" s="317"/>
    </row>
    <row r="48" spans="1:16" ht="15" customHeight="1">
      <c r="A48" s="309" t="s">
        <v>291</v>
      </c>
      <c r="B48" s="321" t="s">
        <v>293</v>
      </c>
      <c r="C48" s="314" t="s">
        <v>262</v>
      </c>
      <c r="D48" s="328"/>
      <c r="E48" s="328"/>
      <c r="F48" s="328"/>
      <c r="G48" s="328"/>
      <c r="H48" s="328"/>
      <c r="K48" s="368"/>
      <c r="L48" s="330"/>
      <c r="M48" s="330"/>
      <c r="N48" s="111"/>
      <c r="O48" s="111"/>
      <c r="P48" s="330"/>
    </row>
    <row r="49" spans="1:16" ht="15" customHeight="1">
      <c r="A49" s="309" t="s">
        <v>291</v>
      </c>
      <c r="B49" s="321" t="s">
        <v>294</v>
      </c>
      <c r="C49" s="314" t="s">
        <v>262</v>
      </c>
      <c r="D49" s="328"/>
      <c r="E49" s="328"/>
      <c r="F49" s="328"/>
      <c r="G49" s="328"/>
      <c r="H49" s="328"/>
      <c r="K49" s="368"/>
      <c r="L49" s="331"/>
      <c r="M49" s="111"/>
      <c r="N49" s="111"/>
      <c r="O49" s="111"/>
      <c r="P49" s="331"/>
    </row>
    <row r="50" spans="1:16" ht="15" customHeight="1">
      <c r="A50" s="309" t="s">
        <v>291</v>
      </c>
      <c r="B50" s="321" t="s">
        <v>295</v>
      </c>
      <c r="C50" s="314" t="s">
        <v>262</v>
      </c>
      <c r="D50" s="322"/>
      <c r="E50" s="322"/>
      <c r="F50" s="322"/>
      <c r="G50" s="322"/>
      <c r="H50" s="322"/>
      <c r="K50" s="368"/>
      <c r="L50" s="332"/>
      <c r="M50" s="332"/>
      <c r="N50" s="111"/>
      <c r="O50" s="111"/>
      <c r="P50" s="332"/>
    </row>
    <row r="51" spans="1:16" ht="15" customHeight="1">
      <c r="A51" s="309"/>
      <c r="B51" s="309" t="s">
        <v>296</v>
      </c>
      <c r="C51" s="314" t="s">
        <v>268</v>
      </c>
      <c r="D51" s="328"/>
      <c r="E51" s="328"/>
      <c r="F51" s="328"/>
      <c r="G51" s="328"/>
      <c r="H51" s="328"/>
      <c r="K51" s="368"/>
      <c r="L51" s="332"/>
      <c r="M51" s="332"/>
      <c r="N51" s="111"/>
      <c r="O51" s="111"/>
      <c r="P51" s="332"/>
    </row>
    <row r="52" spans="1:16" ht="15" customHeight="1">
      <c r="A52" s="309" t="s">
        <v>291</v>
      </c>
      <c r="B52" s="309" t="s">
        <v>297</v>
      </c>
      <c r="C52" s="314" t="s">
        <v>257</v>
      </c>
      <c r="D52" s="328"/>
      <c r="E52" s="328"/>
      <c r="F52" s="328"/>
      <c r="G52" s="328"/>
      <c r="H52" s="328"/>
      <c r="K52" s="368"/>
      <c r="L52" s="332"/>
      <c r="M52" s="332"/>
      <c r="N52" s="111"/>
      <c r="O52" s="111"/>
      <c r="P52" s="332"/>
    </row>
    <row r="53" spans="1:16" ht="15" customHeight="1">
      <c r="A53" s="309" t="s">
        <v>259</v>
      </c>
      <c r="B53" s="305" t="s">
        <v>298</v>
      </c>
      <c r="C53" s="329"/>
      <c r="D53" s="328"/>
      <c r="E53" s="328"/>
      <c r="F53" s="328"/>
      <c r="G53" s="328"/>
      <c r="H53" s="328"/>
      <c r="K53" s="368"/>
      <c r="L53" s="332"/>
      <c r="M53" s="332"/>
      <c r="N53" s="333"/>
      <c r="O53" s="111"/>
      <c r="P53" s="332"/>
    </row>
    <row r="54" spans="1:16" ht="17.25" customHeight="1">
      <c r="A54" s="309" t="s">
        <v>291</v>
      </c>
      <c r="B54" s="321" t="s">
        <v>299</v>
      </c>
      <c r="C54" s="314" t="s">
        <v>262</v>
      </c>
      <c r="D54" s="328"/>
      <c r="E54" s="328"/>
      <c r="F54" s="328"/>
      <c r="G54" s="328"/>
      <c r="H54" s="328"/>
      <c r="K54" s="368"/>
    </row>
    <row r="55" spans="1:16" ht="15.75" customHeight="1">
      <c r="A55" s="309" t="s">
        <v>291</v>
      </c>
      <c r="B55" s="321" t="s">
        <v>300</v>
      </c>
      <c r="C55" s="314" t="s">
        <v>262</v>
      </c>
      <c r="D55" s="328"/>
      <c r="E55" s="328"/>
      <c r="F55" s="328"/>
      <c r="G55" s="328"/>
      <c r="H55" s="328"/>
      <c r="K55" s="368"/>
      <c r="L55" s="317"/>
      <c r="M55" s="317"/>
      <c r="P55" s="317"/>
    </row>
    <row r="56" spans="1:16" ht="15.75" customHeight="1">
      <c r="A56" s="309" t="s">
        <v>291</v>
      </c>
      <c r="B56" s="321" t="s">
        <v>301</v>
      </c>
      <c r="C56" s="314" t="s">
        <v>262</v>
      </c>
      <c r="D56" s="328"/>
      <c r="E56" s="328"/>
      <c r="F56" s="328"/>
      <c r="G56" s="328"/>
      <c r="H56" s="328"/>
      <c r="K56" s="368"/>
      <c r="L56" s="334"/>
      <c r="P56" s="334"/>
    </row>
    <row r="57" spans="1:16" ht="15.75" customHeight="1">
      <c r="A57" s="309" t="s">
        <v>291</v>
      </c>
      <c r="B57" s="321" t="s">
        <v>302</v>
      </c>
      <c r="C57" s="314" t="s">
        <v>262</v>
      </c>
      <c r="D57" s="322"/>
      <c r="E57" s="322"/>
      <c r="F57" s="322"/>
      <c r="G57" s="322"/>
      <c r="H57" s="322"/>
      <c r="K57" s="368"/>
      <c r="M57" s="296"/>
      <c r="P57" s="296"/>
    </row>
    <row r="58" spans="1:16" ht="15.75" customHeight="1">
      <c r="A58" s="309"/>
      <c r="B58" s="309" t="s">
        <v>296</v>
      </c>
      <c r="C58" s="314" t="s">
        <v>268</v>
      </c>
      <c r="D58" s="328"/>
      <c r="E58" s="328"/>
      <c r="F58" s="328"/>
      <c r="G58" s="328"/>
      <c r="H58" s="328"/>
      <c r="K58" s="368"/>
      <c r="M58" s="296"/>
      <c r="P58" s="296"/>
    </row>
    <row r="59" spans="1:16" ht="15.75" customHeight="1">
      <c r="A59" s="309" t="s">
        <v>291</v>
      </c>
      <c r="B59" s="309" t="s">
        <v>287</v>
      </c>
      <c r="C59" s="314" t="s">
        <v>257</v>
      </c>
      <c r="D59" s="328"/>
      <c r="E59" s="328"/>
      <c r="F59" s="328"/>
      <c r="G59" s="328"/>
      <c r="H59" s="328"/>
      <c r="K59" s="368"/>
      <c r="M59" s="296"/>
      <c r="P59" s="296"/>
    </row>
    <row r="60" spans="1:16" ht="27" customHeight="1">
      <c r="A60" s="335">
        <v>6</v>
      </c>
      <c r="B60" s="305" t="s">
        <v>303</v>
      </c>
      <c r="C60" s="314"/>
      <c r="D60" s="328"/>
      <c r="E60" s="328"/>
      <c r="F60" s="328"/>
      <c r="G60" s="328"/>
      <c r="H60" s="328"/>
      <c r="K60" s="364" t="s">
        <v>325</v>
      </c>
      <c r="M60" s="296"/>
      <c r="N60" s="336"/>
      <c r="P60" s="296"/>
    </row>
    <row r="61" spans="1:16" ht="15.75" customHeight="1">
      <c r="A61" s="335"/>
      <c r="B61" s="309" t="s">
        <v>261</v>
      </c>
      <c r="C61" s="314" t="s">
        <v>262</v>
      </c>
      <c r="D61" s="337"/>
      <c r="E61" s="337"/>
      <c r="F61" s="337"/>
      <c r="G61" s="337"/>
      <c r="H61" s="337"/>
      <c r="K61" s="368"/>
    </row>
    <row r="62" spans="1:16" ht="15.75" customHeight="1">
      <c r="A62" s="335"/>
      <c r="B62" s="321" t="s">
        <v>304</v>
      </c>
      <c r="C62" s="314" t="s">
        <v>262</v>
      </c>
      <c r="D62" s="328"/>
      <c r="E62" s="328"/>
      <c r="F62" s="328"/>
      <c r="G62" s="328"/>
      <c r="H62" s="328"/>
      <c r="K62" s="368"/>
      <c r="L62" s="330"/>
      <c r="M62" s="330"/>
      <c r="N62" s="111"/>
      <c r="O62" s="111"/>
      <c r="P62" s="330"/>
    </row>
    <row r="63" spans="1:16" ht="15.75" customHeight="1">
      <c r="A63" s="335"/>
      <c r="B63" s="321" t="s">
        <v>305</v>
      </c>
      <c r="C63" s="314" t="s">
        <v>262</v>
      </c>
      <c r="D63" s="328"/>
      <c r="E63" s="328"/>
      <c r="F63" s="328"/>
      <c r="G63" s="328"/>
      <c r="H63" s="328"/>
      <c r="K63" s="368"/>
      <c r="L63" s="331"/>
      <c r="M63" s="111"/>
      <c r="N63" s="111"/>
      <c r="O63" s="111"/>
      <c r="P63" s="331"/>
    </row>
    <row r="64" spans="1:16" s="342" customFormat="1" ht="15.75" customHeight="1">
      <c r="A64" s="338"/>
      <c r="B64" s="339" t="s">
        <v>306</v>
      </c>
      <c r="C64" s="340" t="s">
        <v>262</v>
      </c>
      <c r="D64" s="341"/>
      <c r="E64" s="341"/>
      <c r="F64" s="341"/>
      <c r="G64" s="341"/>
      <c r="H64" s="341"/>
      <c r="K64" s="369"/>
      <c r="L64" s="343"/>
      <c r="M64" s="343"/>
      <c r="P64" s="343"/>
    </row>
    <row r="65" spans="1:16" ht="15.75" customHeight="1">
      <c r="A65" s="335"/>
      <c r="B65" s="321" t="s">
        <v>307</v>
      </c>
      <c r="C65" s="314" t="s">
        <v>275</v>
      </c>
      <c r="D65" s="322"/>
      <c r="E65" s="322"/>
      <c r="F65" s="322"/>
      <c r="G65" s="322"/>
      <c r="H65" s="322"/>
      <c r="K65" s="368"/>
      <c r="L65" s="332"/>
      <c r="M65" s="332"/>
      <c r="N65" s="111"/>
      <c r="O65" s="111"/>
      <c r="P65" s="332"/>
    </row>
    <row r="66" spans="1:16" ht="15.75" customHeight="1">
      <c r="A66" s="309"/>
      <c r="B66" s="309" t="s">
        <v>267</v>
      </c>
      <c r="C66" s="314" t="s">
        <v>268</v>
      </c>
      <c r="D66" s="328"/>
      <c r="E66" s="328"/>
      <c r="F66" s="328"/>
      <c r="G66" s="328"/>
      <c r="H66" s="328"/>
      <c r="K66" s="368"/>
      <c r="L66" s="332"/>
      <c r="M66" s="332"/>
      <c r="N66" s="111"/>
      <c r="O66" s="111"/>
      <c r="P66" s="332"/>
    </row>
    <row r="67" spans="1:16" ht="15.75" customHeight="1">
      <c r="A67" s="309"/>
      <c r="B67" s="309" t="s">
        <v>270</v>
      </c>
      <c r="C67" s="314" t="s">
        <v>257</v>
      </c>
      <c r="D67" s="328"/>
      <c r="E67" s="328"/>
      <c r="F67" s="328"/>
      <c r="G67" s="328"/>
      <c r="H67" s="328"/>
      <c r="K67" s="368"/>
      <c r="L67" s="332"/>
      <c r="M67" s="332"/>
      <c r="N67" s="333"/>
      <c r="O67" s="111"/>
      <c r="P67" s="332"/>
    </row>
    <row r="68" spans="1:16" ht="15.75" customHeight="1">
      <c r="A68" s="1469">
        <v>7</v>
      </c>
      <c r="B68" s="305" t="s">
        <v>308</v>
      </c>
      <c r="C68" s="310" t="s">
        <v>257</v>
      </c>
      <c r="D68" s="328"/>
      <c r="E68" s="328"/>
      <c r="F68" s="328"/>
      <c r="G68" s="328"/>
      <c r="H68" s="328"/>
      <c r="K68" s="368"/>
    </row>
    <row r="69" spans="1:16" ht="17.25" customHeight="1">
      <c r="A69" s="1469"/>
      <c r="B69" s="344" t="s">
        <v>309</v>
      </c>
      <c r="C69" s="329"/>
      <c r="D69" s="328"/>
      <c r="E69" s="328"/>
      <c r="F69" s="328"/>
      <c r="G69" s="328"/>
      <c r="H69" s="328"/>
      <c r="K69" s="368"/>
    </row>
    <row r="70" spans="1:16" s="349" customFormat="1" ht="18.75" customHeight="1">
      <c r="A70" s="345" t="s">
        <v>20</v>
      </c>
      <c r="B70" s="346" t="s">
        <v>310</v>
      </c>
      <c r="C70" s="347" t="s">
        <v>257</v>
      </c>
      <c r="D70" s="348">
        <f>D71+D74+D75</f>
        <v>0</v>
      </c>
      <c r="E70" s="348">
        <f>E71+E74+E75</f>
        <v>0</v>
      </c>
      <c r="F70" s="348">
        <f>F71+F74+F75</f>
        <v>0</v>
      </c>
      <c r="G70" s="348">
        <f>G71+G74+G75</f>
        <v>0</v>
      </c>
      <c r="H70" s="348">
        <f>H71+H74+H75</f>
        <v>0</v>
      </c>
      <c r="K70" s="370"/>
      <c r="L70" s="350"/>
    </row>
    <row r="71" spans="1:16" ht="15" customHeight="1">
      <c r="A71" s="351">
        <v>1</v>
      </c>
      <c r="B71" s="352" t="s">
        <v>311</v>
      </c>
      <c r="C71" s="314" t="s">
        <v>257</v>
      </c>
      <c r="D71" s="328"/>
      <c r="E71" s="328"/>
      <c r="F71" s="328"/>
      <c r="G71" s="328"/>
      <c r="H71" s="328"/>
      <c r="K71" s="368"/>
    </row>
    <row r="72" spans="1:16" ht="15" customHeight="1">
      <c r="A72" s="351"/>
      <c r="B72" s="352" t="s">
        <v>312</v>
      </c>
      <c r="C72" s="314" t="s">
        <v>257</v>
      </c>
      <c r="D72" s="328"/>
      <c r="E72" s="328"/>
      <c r="F72" s="328"/>
      <c r="G72" s="328"/>
      <c r="H72" s="328"/>
      <c r="K72" s="368"/>
    </row>
    <row r="73" spans="1:16" ht="15" customHeight="1">
      <c r="A73" s="351"/>
      <c r="B73" s="352" t="s">
        <v>313</v>
      </c>
      <c r="C73" s="314" t="s">
        <v>257</v>
      </c>
      <c r="D73" s="328"/>
      <c r="E73" s="328"/>
      <c r="F73" s="328"/>
      <c r="G73" s="328"/>
      <c r="H73" s="328"/>
      <c r="K73" s="368"/>
    </row>
    <row r="74" spans="1:16" ht="16.5" customHeight="1">
      <c r="A74" s="351">
        <v>2</v>
      </c>
      <c r="B74" s="309" t="s">
        <v>314</v>
      </c>
      <c r="C74" s="314" t="s">
        <v>257</v>
      </c>
      <c r="D74" s="328"/>
      <c r="E74" s="328"/>
      <c r="F74" s="328"/>
      <c r="G74" s="328"/>
      <c r="H74" s="328"/>
      <c r="K74" s="368"/>
    </row>
    <row r="75" spans="1:16" ht="15" customHeight="1">
      <c r="A75" s="351">
        <v>3</v>
      </c>
      <c r="B75" s="353" t="s">
        <v>315</v>
      </c>
      <c r="C75" s="314" t="s">
        <v>257</v>
      </c>
      <c r="D75" s="328"/>
      <c r="E75" s="328"/>
      <c r="F75" s="328"/>
      <c r="G75" s="328"/>
      <c r="H75" s="328"/>
      <c r="K75" s="368"/>
    </row>
    <row r="76" spans="1:16" ht="16.5" customHeight="1">
      <c r="A76" s="354"/>
      <c r="B76" s="355"/>
      <c r="C76" s="356"/>
      <c r="D76" s="357"/>
      <c r="E76" s="357"/>
      <c r="F76" s="357"/>
      <c r="G76" s="357"/>
      <c r="H76" s="357"/>
      <c r="K76" s="371"/>
    </row>
    <row r="78" spans="1:16">
      <c r="B78" s="359" t="s">
        <v>316</v>
      </c>
      <c r="D78" s="1470"/>
      <c r="E78" s="1470"/>
      <c r="F78" s="1470"/>
      <c r="G78" s="1470"/>
    </row>
    <row r="79" spans="1:16" ht="15.75" customHeight="1">
      <c r="B79" s="1471" t="s">
        <v>317</v>
      </c>
      <c r="D79" s="360" t="s">
        <v>323</v>
      </c>
      <c r="E79" s="360"/>
      <c r="F79" s="360"/>
      <c r="G79" s="360"/>
    </row>
    <row r="80" spans="1:16">
      <c r="B80" s="1471"/>
      <c r="D80" s="1474" t="s">
        <v>576</v>
      </c>
      <c r="E80" s="1474"/>
      <c r="F80" s="361"/>
      <c r="G80" s="361"/>
    </row>
    <row r="81" spans="2:7">
      <c r="B81" s="1471"/>
      <c r="D81" s="362"/>
      <c r="E81" s="362"/>
      <c r="F81" s="362"/>
      <c r="G81" s="362"/>
    </row>
    <row r="82" spans="2:7">
      <c r="B82" s="1471"/>
    </row>
    <row r="83" spans="2:7">
      <c r="B83" s="1471"/>
    </row>
    <row r="84" spans="2:7">
      <c r="B84" s="1471"/>
    </row>
    <row r="85" spans="2:7" ht="13.5" customHeight="1">
      <c r="B85" s="363" t="s">
        <v>318</v>
      </c>
    </row>
  </sheetData>
  <mergeCells count="16">
    <mergeCell ref="A68:A69"/>
    <mergeCell ref="D78:G78"/>
    <mergeCell ref="B79:B84"/>
    <mergeCell ref="K6:K7"/>
    <mergeCell ref="D80:E80"/>
    <mergeCell ref="A1:B1"/>
    <mergeCell ref="G1:H1"/>
    <mergeCell ref="A2:B2"/>
    <mergeCell ref="A4:H4"/>
    <mergeCell ref="H6:H7"/>
    <mergeCell ref="A5:G5"/>
    <mergeCell ref="A6:A7"/>
    <mergeCell ref="B6:B7"/>
    <mergeCell ref="C6:C7"/>
    <mergeCell ref="D6:D7"/>
    <mergeCell ref="E6:G6"/>
  </mergeCells>
  <pageMargins left="0.56999999999999995" right="0.2" top="0.23" bottom="0.2" header="0.2" footer="0.2"/>
  <pageSetup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workbookViewId="0">
      <selection activeCell="B16" sqref="B16"/>
    </sheetView>
  </sheetViews>
  <sheetFormatPr defaultRowHeight="14.4"/>
  <cols>
    <col min="1" max="1" width="4.44140625" style="287" customWidth="1"/>
    <col min="2" max="2" width="48.6640625" style="287" customWidth="1"/>
    <col min="3" max="3" width="10.6640625" style="287" customWidth="1"/>
    <col min="4" max="4" width="6.6640625" style="287" customWidth="1"/>
    <col min="5" max="6" width="9.109375" style="441" customWidth="1"/>
    <col min="7" max="7" width="5.6640625" style="287" customWidth="1"/>
    <col min="8" max="8" width="6.109375" style="287" customWidth="1"/>
    <col min="9" max="9" width="8.44140625" style="287" customWidth="1"/>
    <col min="10" max="10" width="5.109375" style="287" bestFit="1" customWidth="1"/>
    <col min="11" max="11" width="4.6640625" style="287" customWidth="1"/>
    <col min="12" max="13" width="9.33203125" style="287" bestFit="1" customWidth="1"/>
    <col min="14" max="14" width="6.88671875" style="287" customWidth="1"/>
    <col min="15" max="17" width="9.33203125" style="287" bestFit="1" customWidth="1"/>
    <col min="18" max="18" width="11.33203125" style="287" bestFit="1" customWidth="1"/>
    <col min="19" max="256" width="8.88671875" style="287"/>
    <col min="257" max="257" width="4.44140625" style="287" customWidth="1"/>
    <col min="258" max="258" width="48.6640625" style="287" customWidth="1"/>
    <col min="259" max="259" width="15.44140625" style="287" customWidth="1"/>
    <col min="260" max="260" width="33.5546875" style="287" customWidth="1"/>
    <col min="261" max="262" width="9.109375" style="287" customWidth="1"/>
    <col min="263" max="265" width="8.44140625" style="287" customWidth="1"/>
    <col min="266" max="266" width="9.33203125" style="287" bestFit="1" customWidth="1"/>
    <col min="267" max="267" width="6.88671875" style="287" customWidth="1"/>
    <col min="268" max="269" width="9.33203125" style="287" bestFit="1" customWidth="1"/>
    <col min="270" max="270" width="11.33203125" style="287" bestFit="1" customWidth="1"/>
    <col min="271" max="273" width="9.33203125" style="287" bestFit="1" customWidth="1"/>
    <col min="274" max="274" width="11.33203125" style="287" bestFit="1" customWidth="1"/>
    <col min="275" max="512" width="8.88671875" style="287"/>
    <col min="513" max="513" width="4.44140625" style="287" customWidth="1"/>
    <col min="514" max="514" width="48.6640625" style="287" customWidth="1"/>
    <col min="515" max="515" width="15.44140625" style="287" customWidth="1"/>
    <col min="516" max="516" width="33.5546875" style="287" customWidth="1"/>
    <col min="517" max="518" width="9.109375" style="287" customWidth="1"/>
    <col min="519" max="521" width="8.44140625" style="287" customWidth="1"/>
    <col min="522" max="522" width="9.33203125" style="287" bestFit="1" customWidth="1"/>
    <col min="523" max="523" width="6.88671875" style="287" customWidth="1"/>
    <col min="524" max="525" width="9.33203125" style="287" bestFit="1" customWidth="1"/>
    <col min="526" max="526" width="11.33203125" style="287" bestFit="1" customWidth="1"/>
    <col min="527" max="529" width="9.33203125" style="287" bestFit="1" customWidth="1"/>
    <col min="530" max="530" width="11.33203125" style="287" bestFit="1" customWidth="1"/>
    <col min="531" max="768" width="8.88671875" style="287"/>
    <col min="769" max="769" width="4.44140625" style="287" customWidth="1"/>
    <col min="770" max="770" width="48.6640625" style="287" customWidth="1"/>
    <col min="771" max="771" width="15.44140625" style="287" customWidth="1"/>
    <col min="772" max="772" width="33.5546875" style="287" customWidth="1"/>
    <col min="773" max="774" width="9.109375" style="287" customWidth="1"/>
    <col min="775" max="777" width="8.44140625" style="287" customWidth="1"/>
    <col min="778" max="778" width="9.33203125" style="287" bestFit="1" customWidth="1"/>
    <col min="779" max="779" width="6.88671875" style="287" customWidth="1"/>
    <col min="780" max="781" width="9.33203125" style="287" bestFit="1" customWidth="1"/>
    <col min="782" max="782" width="11.33203125" style="287" bestFit="1" customWidth="1"/>
    <col min="783" max="785" width="9.33203125" style="287" bestFit="1" customWidth="1"/>
    <col min="786" max="786" width="11.33203125" style="287" bestFit="1" customWidth="1"/>
    <col min="787" max="1024" width="8.88671875" style="287"/>
    <col min="1025" max="1025" width="4.44140625" style="287" customWidth="1"/>
    <col min="1026" max="1026" width="48.6640625" style="287" customWidth="1"/>
    <col min="1027" max="1027" width="15.44140625" style="287" customWidth="1"/>
    <col min="1028" max="1028" width="33.5546875" style="287" customWidth="1"/>
    <col min="1029" max="1030" width="9.109375" style="287" customWidth="1"/>
    <col min="1031" max="1033" width="8.44140625" style="287" customWidth="1"/>
    <col min="1034" max="1034" width="9.33203125" style="287" bestFit="1" customWidth="1"/>
    <col min="1035" max="1035" width="6.88671875" style="287" customWidth="1"/>
    <col min="1036" max="1037" width="9.33203125" style="287" bestFit="1" customWidth="1"/>
    <col min="1038" max="1038" width="11.33203125" style="287" bestFit="1" customWidth="1"/>
    <col min="1039" max="1041" width="9.33203125" style="287" bestFit="1" customWidth="1"/>
    <col min="1042" max="1042" width="11.33203125" style="287" bestFit="1" customWidth="1"/>
    <col min="1043" max="1280" width="8.88671875" style="287"/>
    <col min="1281" max="1281" width="4.44140625" style="287" customWidth="1"/>
    <col min="1282" max="1282" width="48.6640625" style="287" customWidth="1"/>
    <col min="1283" max="1283" width="15.44140625" style="287" customWidth="1"/>
    <col min="1284" max="1284" width="33.5546875" style="287" customWidth="1"/>
    <col min="1285" max="1286" width="9.109375" style="287" customWidth="1"/>
    <col min="1287" max="1289" width="8.44140625" style="287" customWidth="1"/>
    <col min="1290" max="1290" width="9.33203125" style="287" bestFit="1" customWidth="1"/>
    <col min="1291" max="1291" width="6.88671875" style="287" customWidth="1"/>
    <col min="1292" max="1293" width="9.33203125" style="287" bestFit="1" customWidth="1"/>
    <col min="1294" max="1294" width="11.33203125" style="287" bestFit="1" customWidth="1"/>
    <col min="1295" max="1297" width="9.33203125" style="287" bestFit="1" customWidth="1"/>
    <col min="1298" max="1298" width="11.33203125" style="287" bestFit="1" customWidth="1"/>
    <col min="1299" max="1536" width="8.88671875" style="287"/>
    <col min="1537" max="1537" width="4.44140625" style="287" customWidth="1"/>
    <col min="1538" max="1538" width="48.6640625" style="287" customWidth="1"/>
    <col min="1539" max="1539" width="15.44140625" style="287" customWidth="1"/>
    <col min="1540" max="1540" width="33.5546875" style="287" customWidth="1"/>
    <col min="1541" max="1542" width="9.109375" style="287" customWidth="1"/>
    <col min="1543" max="1545" width="8.44140625" style="287" customWidth="1"/>
    <col min="1546" max="1546" width="9.33203125" style="287" bestFit="1" customWidth="1"/>
    <col min="1547" max="1547" width="6.88671875" style="287" customWidth="1"/>
    <col min="1548" max="1549" width="9.33203125" style="287" bestFit="1" customWidth="1"/>
    <col min="1550" max="1550" width="11.33203125" style="287" bestFit="1" customWidth="1"/>
    <col min="1551" max="1553" width="9.33203125" style="287" bestFit="1" customWidth="1"/>
    <col min="1554" max="1554" width="11.33203125" style="287" bestFit="1" customWidth="1"/>
    <col min="1555" max="1792" width="8.88671875" style="287"/>
    <col min="1793" max="1793" width="4.44140625" style="287" customWidth="1"/>
    <col min="1794" max="1794" width="48.6640625" style="287" customWidth="1"/>
    <col min="1795" max="1795" width="15.44140625" style="287" customWidth="1"/>
    <col min="1796" max="1796" width="33.5546875" style="287" customWidth="1"/>
    <col min="1797" max="1798" width="9.109375" style="287" customWidth="1"/>
    <col min="1799" max="1801" width="8.44140625" style="287" customWidth="1"/>
    <col min="1802" max="1802" width="9.33203125" style="287" bestFit="1" customWidth="1"/>
    <col min="1803" max="1803" width="6.88671875" style="287" customWidth="1"/>
    <col min="1804" max="1805" width="9.33203125" style="287" bestFit="1" customWidth="1"/>
    <col min="1806" max="1806" width="11.33203125" style="287" bestFit="1" customWidth="1"/>
    <col min="1807" max="1809" width="9.33203125" style="287" bestFit="1" customWidth="1"/>
    <col min="1810" max="1810" width="11.33203125" style="287" bestFit="1" customWidth="1"/>
    <col min="1811" max="2048" width="8.88671875" style="287"/>
    <col min="2049" max="2049" width="4.44140625" style="287" customWidth="1"/>
    <col min="2050" max="2050" width="48.6640625" style="287" customWidth="1"/>
    <col min="2051" max="2051" width="15.44140625" style="287" customWidth="1"/>
    <col min="2052" max="2052" width="33.5546875" style="287" customWidth="1"/>
    <col min="2053" max="2054" width="9.109375" style="287" customWidth="1"/>
    <col min="2055" max="2057" width="8.44140625" style="287" customWidth="1"/>
    <col min="2058" max="2058" width="9.33203125" style="287" bestFit="1" customWidth="1"/>
    <col min="2059" max="2059" width="6.88671875" style="287" customWidth="1"/>
    <col min="2060" max="2061" width="9.33203125" style="287" bestFit="1" customWidth="1"/>
    <col min="2062" max="2062" width="11.33203125" style="287" bestFit="1" customWidth="1"/>
    <col min="2063" max="2065" width="9.33203125" style="287" bestFit="1" customWidth="1"/>
    <col min="2066" max="2066" width="11.33203125" style="287" bestFit="1" customWidth="1"/>
    <col min="2067" max="2304" width="8.88671875" style="287"/>
    <col min="2305" max="2305" width="4.44140625" style="287" customWidth="1"/>
    <col min="2306" max="2306" width="48.6640625" style="287" customWidth="1"/>
    <col min="2307" max="2307" width="15.44140625" style="287" customWidth="1"/>
    <col min="2308" max="2308" width="33.5546875" style="287" customWidth="1"/>
    <col min="2309" max="2310" width="9.109375" style="287" customWidth="1"/>
    <col min="2311" max="2313" width="8.44140625" style="287" customWidth="1"/>
    <col min="2314" max="2314" width="9.33203125" style="287" bestFit="1" customWidth="1"/>
    <col min="2315" max="2315" width="6.88671875" style="287" customWidth="1"/>
    <col min="2316" max="2317" width="9.33203125" style="287" bestFit="1" customWidth="1"/>
    <col min="2318" max="2318" width="11.33203125" style="287" bestFit="1" customWidth="1"/>
    <col min="2319" max="2321" width="9.33203125" style="287" bestFit="1" customWidth="1"/>
    <col min="2322" max="2322" width="11.33203125" style="287" bestFit="1" customWidth="1"/>
    <col min="2323" max="2560" width="8.88671875" style="287"/>
    <col min="2561" max="2561" width="4.44140625" style="287" customWidth="1"/>
    <col min="2562" max="2562" width="48.6640625" style="287" customWidth="1"/>
    <col min="2563" max="2563" width="15.44140625" style="287" customWidth="1"/>
    <col min="2564" max="2564" width="33.5546875" style="287" customWidth="1"/>
    <col min="2565" max="2566" width="9.109375" style="287" customWidth="1"/>
    <col min="2567" max="2569" width="8.44140625" style="287" customWidth="1"/>
    <col min="2570" max="2570" width="9.33203125" style="287" bestFit="1" customWidth="1"/>
    <col min="2571" max="2571" width="6.88671875" style="287" customWidth="1"/>
    <col min="2572" max="2573" width="9.33203125" style="287" bestFit="1" customWidth="1"/>
    <col min="2574" max="2574" width="11.33203125" style="287" bestFit="1" customWidth="1"/>
    <col min="2575" max="2577" width="9.33203125" style="287" bestFit="1" customWidth="1"/>
    <col min="2578" max="2578" width="11.33203125" style="287" bestFit="1" customWidth="1"/>
    <col min="2579" max="2816" width="8.88671875" style="287"/>
    <col min="2817" max="2817" width="4.44140625" style="287" customWidth="1"/>
    <col min="2818" max="2818" width="48.6640625" style="287" customWidth="1"/>
    <col min="2819" max="2819" width="15.44140625" style="287" customWidth="1"/>
    <col min="2820" max="2820" width="33.5546875" style="287" customWidth="1"/>
    <col min="2821" max="2822" width="9.109375" style="287" customWidth="1"/>
    <col min="2823" max="2825" width="8.44140625" style="287" customWidth="1"/>
    <col min="2826" max="2826" width="9.33203125" style="287" bestFit="1" customWidth="1"/>
    <col min="2827" max="2827" width="6.88671875" style="287" customWidth="1"/>
    <col min="2828" max="2829" width="9.33203125" style="287" bestFit="1" customWidth="1"/>
    <col min="2830" max="2830" width="11.33203125" style="287" bestFit="1" customWidth="1"/>
    <col min="2831" max="2833" width="9.33203125" style="287" bestFit="1" customWidth="1"/>
    <col min="2834" max="2834" width="11.33203125" style="287" bestFit="1" customWidth="1"/>
    <col min="2835" max="3072" width="8.88671875" style="287"/>
    <col min="3073" max="3073" width="4.44140625" style="287" customWidth="1"/>
    <col min="3074" max="3074" width="48.6640625" style="287" customWidth="1"/>
    <col min="3075" max="3075" width="15.44140625" style="287" customWidth="1"/>
    <col min="3076" max="3076" width="33.5546875" style="287" customWidth="1"/>
    <col min="3077" max="3078" width="9.109375" style="287" customWidth="1"/>
    <col min="3079" max="3081" width="8.44140625" style="287" customWidth="1"/>
    <col min="3082" max="3082" width="9.33203125" style="287" bestFit="1" customWidth="1"/>
    <col min="3083" max="3083" width="6.88671875" style="287" customWidth="1"/>
    <col min="3084" max="3085" width="9.33203125" style="287" bestFit="1" customWidth="1"/>
    <col min="3086" max="3086" width="11.33203125" style="287" bestFit="1" customWidth="1"/>
    <col min="3087" max="3089" width="9.33203125" style="287" bestFit="1" customWidth="1"/>
    <col min="3090" max="3090" width="11.33203125" style="287" bestFit="1" customWidth="1"/>
    <col min="3091" max="3328" width="8.88671875" style="287"/>
    <col min="3329" max="3329" width="4.44140625" style="287" customWidth="1"/>
    <col min="3330" max="3330" width="48.6640625" style="287" customWidth="1"/>
    <col min="3331" max="3331" width="15.44140625" style="287" customWidth="1"/>
    <col min="3332" max="3332" width="33.5546875" style="287" customWidth="1"/>
    <col min="3333" max="3334" width="9.109375" style="287" customWidth="1"/>
    <col min="3335" max="3337" width="8.44140625" style="287" customWidth="1"/>
    <col min="3338" max="3338" width="9.33203125" style="287" bestFit="1" customWidth="1"/>
    <col min="3339" max="3339" width="6.88671875" style="287" customWidth="1"/>
    <col min="3340" max="3341" width="9.33203125" style="287" bestFit="1" customWidth="1"/>
    <col min="3342" max="3342" width="11.33203125" style="287" bestFit="1" customWidth="1"/>
    <col min="3343" max="3345" width="9.33203125" style="287" bestFit="1" customWidth="1"/>
    <col min="3346" max="3346" width="11.33203125" style="287" bestFit="1" customWidth="1"/>
    <col min="3347" max="3584" width="8.88671875" style="287"/>
    <col min="3585" max="3585" width="4.44140625" style="287" customWidth="1"/>
    <col min="3586" max="3586" width="48.6640625" style="287" customWidth="1"/>
    <col min="3587" max="3587" width="15.44140625" style="287" customWidth="1"/>
    <col min="3588" max="3588" width="33.5546875" style="287" customWidth="1"/>
    <col min="3589" max="3590" width="9.109375" style="287" customWidth="1"/>
    <col min="3591" max="3593" width="8.44140625" style="287" customWidth="1"/>
    <col min="3594" max="3594" width="9.33203125" style="287" bestFit="1" customWidth="1"/>
    <col min="3595" max="3595" width="6.88671875" style="287" customWidth="1"/>
    <col min="3596" max="3597" width="9.33203125" style="287" bestFit="1" customWidth="1"/>
    <col min="3598" max="3598" width="11.33203125" style="287" bestFit="1" customWidth="1"/>
    <col min="3599" max="3601" width="9.33203125" style="287" bestFit="1" customWidth="1"/>
    <col min="3602" max="3602" width="11.33203125" style="287" bestFit="1" customWidth="1"/>
    <col min="3603" max="3840" width="8.88671875" style="287"/>
    <col min="3841" max="3841" width="4.44140625" style="287" customWidth="1"/>
    <col min="3842" max="3842" width="48.6640625" style="287" customWidth="1"/>
    <col min="3843" max="3843" width="15.44140625" style="287" customWidth="1"/>
    <col min="3844" max="3844" width="33.5546875" style="287" customWidth="1"/>
    <col min="3845" max="3846" width="9.109375" style="287" customWidth="1"/>
    <col min="3847" max="3849" width="8.44140625" style="287" customWidth="1"/>
    <col min="3850" max="3850" width="9.33203125" style="287" bestFit="1" customWidth="1"/>
    <col min="3851" max="3851" width="6.88671875" style="287" customWidth="1"/>
    <col min="3852" max="3853" width="9.33203125" style="287" bestFit="1" customWidth="1"/>
    <col min="3854" max="3854" width="11.33203125" style="287" bestFit="1" customWidth="1"/>
    <col min="3855" max="3857" width="9.33203125" style="287" bestFit="1" customWidth="1"/>
    <col min="3858" max="3858" width="11.33203125" style="287" bestFit="1" customWidth="1"/>
    <col min="3859" max="4096" width="8.88671875" style="287"/>
    <col min="4097" max="4097" width="4.44140625" style="287" customWidth="1"/>
    <col min="4098" max="4098" width="48.6640625" style="287" customWidth="1"/>
    <col min="4099" max="4099" width="15.44140625" style="287" customWidth="1"/>
    <col min="4100" max="4100" width="33.5546875" style="287" customWidth="1"/>
    <col min="4101" max="4102" width="9.109375" style="287" customWidth="1"/>
    <col min="4103" max="4105" width="8.44140625" style="287" customWidth="1"/>
    <col min="4106" max="4106" width="9.33203125" style="287" bestFit="1" customWidth="1"/>
    <col min="4107" max="4107" width="6.88671875" style="287" customWidth="1"/>
    <col min="4108" max="4109" width="9.33203125" style="287" bestFit="1" customWidth="1"/>
    <col min="4110" max="4110" width="11.33203125" style="287" bestFit="1" customWidth="1"/>
    <col min="4111" max="4113" width="9.33203125" style="287" bestFit="1" customWidth="1"/>
    <col min="4114" max="4114" width="11.33203125" style="287" bestFit="1" customWidth="1"/>
    <col min="4115" max="4352" width="8.88671875" style="287"/>
    <col min="4353" max="4353" width="4.44140625" style="287" customWidth="1"/>
    <col min="4354" max="4354" width="48.6640625" style="287" customWidth="1"/>
    <col min="4355" max="4355" width="15.44140625" style="287" customWidth="1"/>
    <col min="4356" max="4356" width="33.5546875" style="287" customWidth="1"/>
    <col min="4357" max="4358" width="9.109375" style="287" customWidth="1"/>
    <col min="4359" max="4361" width="8.44140625" style="287" customWidth="1"/>
    <col min="4362" max="4362" width="9.33203125" style="287" bestFit="1" customWidth="1"/>
    <col min="4363" max="4363" width="6.88671875" style="287" customWidth="1"/>
    <col min="4364" max="4365" width="9.33203125" style="287" bestFit="1" customWidth="1"/>
    <col min="4366" max="4366" width="11.33203125" style="287" bestFit="1" customWidth="1"/>
    <col min="4367" max="4369" width="9.33203125" style="287" bestFit="1" customWidth="1"/>
    <col min="4370" max="4370" width="11.33203125" style="287" bestFit="1" customWidth="1"/>
    <col min="4371" max="4608" width="8.88671875" style="287"/>
    <col min="4609" max="4609" width="4.44140625" style="287" customWidth="1"/>
    <col min="4610" max="4610" width="48.6640625" style="287" customWidth="1"/>
    <col min="4611" max="4611" width="15.44140625" style="287" customWidth="1"/>
    <col min="4612" max="4612" width="33.5546875" style="287" customWidth="1"/>
    <col min="4613" max="4614" width="9.109375" style="287" customWidth="1"/>
    <col min="4615" max="4617" width="8.44140625" style="287" customWidth="1"/>
    <col min="4618" max="4618" width="9.33203125" style="287" bestFit="1" customWidth="1"/>
    <col min="4619" max="4619" width="6.88671875" style="287" customWidth="1"/>
    <col min="4620" max="4621" width="9.33203125" style="287" bestFit="1" customWidth="1"/>
    <col min="4622" max="4622" width="11.33203125" style="287" bestFit="1" customWidth="1"/>
    <col min="4623" max="4625" width="9.33203125" style="287" bestFit="1" customWidth="1"/>
    <col min="4626" max="4626" width="11.33203125" style="287" bestFit="1" customWidth="1"/>
    <col min="4627" max="4864" width="8.88671875" style="287"/>
    <col min="4865" max="4865" width="4.44140625" style="287" customWidth="1"/>
    <col min="4866" max="4866" width="48.6640625" style="287" customWidth="1"/>
    <col min="4867" max="4867" width="15.44140625" style="287" customWidth="1"/>
    <col min="4868" max="4868" width="33.5546875" style="287" customWidth="1"/>
    <col min="4869" max="4870" width="9.109375" style="287" customWidth="1"/>
    <col min="4871" max="4873" width="8.44140625" style="287" customWidth="1"/>
    <col min="4874" max="4874" width="9.33203125" style="287" bestFit="1" customWidth="1"/>
    <col min="4875" max="4875" width="6.88671875" style="287" customWidth="1"/>
    <col min="4876" max="4877" width="9.33203125" style="287" bestFit="1" customWidth="1"/>
    <col min="4878" max="4878" width="11.33203125" style="287" bestFit="1" customWidth="1"/>
    <col min="4879" max="4881" width="9.33203125" style="287" bestFit="1" customWidth="1"/>
    <col min="4882" max="4882" width="11.33203125" style="287" bestFit="1" customWidth="1"/>
    <col min="4883" max="5120" width="8.88671875" style="287"/>
    <col min="5121" max="5121" width="4.44140625" style="287" customWidth="1"/>
    <col min="5122" max="5122" width="48.6640625" style="287" customWidth="1"/>
    <col min="5123" max="5123" width="15.44140625" style="287" customWidth="1"/>
    <col min="5124" max="5124" width="33.5546875" style="287" customWidth="1"/>
    <col min="5125" max="5126" width="9.109375" style="287" customWidth="1"/>
    <col min="5127" max="5129" width="8.44140625" style="287" customWidth="1"/>
    <col min="5130" max="5130" width="9.33203125" style="287" bestFit="1" customWidth="1"/>
    <col min="5131" max="5131" width="6.88671875" style="287" customWidth="1"/>
    <col min="5132" max="5133" width="9.33203125" style="287" bestFit="1" customWidth="1"/>
    <col min="5134" max="5134" width="11.33203125" style="287" bestFit="1" customWidth="1"/>
    <col min="5135" max="5137" width="9.33203125" style="287" bestFit="1" customWidth="1"/>
    <col min="5138" max="5138" width="11.33203125" style="287" bestFit="1" customWidth="1"/>
    <col min="5139" max="5376" width="8.88671875" style="287"/>
    <col min="5377" max="5377" width="4.44140625" style="287" customWidth="1"/>
    <col min="5378" max="5378" width="48.6640625" style="287" customWidth="1"/>
    <col min="5379" max="5379" width="15.44140625" style="287" customWidth="1"/>
    <col min="5380" max="5380" width="33.5546875" style="287" customWidth="1"/>
    <col min="5381" max="5382" width="9.109375" style="287" customWidth="1"/>
    <col min="5383" max="5385" width="8.44140625" style="287" customWidth="1"/>
    <col min="5386" max="5386" width="9.33203125" style="287" bestFit="1" customWidth="1"/>
    <col min="5387" max="5387" width="6.88671875" style="287" customWidth="1"/>
    <col min="5388" max="5389" width="9.33203125" style="287" bestFit="1" customWidth="1"/>
    <col min="5390" max="5390" width="11.33203125" style="287" bestFit="1" customWidth="1"/>
    <col min="5391" max="5393" width="9.33203125" style="287" bestFit="1" customWidth="1"/>
    <col min="5394" max="5394" width="11.33203125" style="287" bestFit="1" customWidth="1"/>
    <col min="5395" max="5632" width="8.88671875" style="287"/>
    <col min="5633" max="5633" width="4.44140625" style="287" customWidth="1"/>
    <col min="5634" max="5634" width="48.6640625" style="287" customWidth="1"/>
    <col min="5635" max="5635" width="15.44140625" style="287" customWidth="1"/>
    <col min="5636" max="5636" width="33.5546875" style="287" customWidth="1"/>
    <col min="5637" max="5638" width="9.109375" style="287" customWidth="1"/>
    <col min="5639" max="5641" width="8.44140625" style="287" customWidth="1"/>
    <col min="5642" max="5642" width="9.33203125" style="287" bestFit="1" customWidth="1"/>
    <col min="5643" max="5643" width="6.88671875" style="287" customWidth="1"/>
    <col min="5644" max="5645" width="9.33203125" style="287" bestFit="1" customWidth="1"/>
    <col min="5646" max="5646" width="11.33203125" style="287" bestFit="1" customWidth="1"/>
    <col min="5647" max="5649" width="9.33203125" style="287" bestFit="1" customWidth="1"/>
    <col min="5650" max="5650" width="11.33203125" style="287" bestFit="1" customWidth="1"/>
    <col min="5651" max="5888" width="8.88671875" style="287"/>
    <col min="5889" max="5889" width="4.44140625" style="287" customWidth="1"/>
    <col min="5890" max="5890" width="48.6640625" style="287" customWidth="1"/>
    <col min="5891" max="5891" width="15.44140625" style="287" customWidth="1"/>
    <col min="5892" max="5892" width="33.5546875" style="287" customWidth="1"/>
    <col min="5893" max="5894" width="9.109375" style="287" customWidth="1"/>
    <col min="5895" max="5897" width="8.44140625" style="287" customWidth="1"/>
    <col min="5898" max="5898" width="9.33203125" style="287" bestFit="1" customWidth="1"/>
    <col min="5899" max="5899" width="6.88671875" style="287" customWidth="1"/>
    <col min="5900" max="5901" width="9.33203125" style="287" bestFit="1" customWidth="1"/>
    <col min="5902" max="5902" width="11.33203125" style="287" bestFit="1" customWidth="1"/>
    <col min="5903" max="5905" width="9.33203125" style="287" bestFit="1" customWidth="1"/>
    <col min="5906" max="5906" width="11.33203125" style="287" bestFit="1" customWidth="1"/>
    <col min="5907" max="6144" width="8.88671875" style="287"/>
    <col min="6145" max="6145" width="4.44140625" style="287" customWidth="1"/>
    <col min="6146" max="6146" width="48.6640625" style="287" customWidth="1"/>
    <col min="6147" max="6147" width="15.44140625" style="287" customWidth="1"/>
    <col min="6148" max="6148" width="33.5546875" style="287" customWidth="1"/>
    <col min="6149" max="6150" width="9.109375" style="287" customWidth="1"/>
    <col min="6151" max="6153" width="8.44140625" style="287" customWidth="1"/>
    <col min="6154" max="6154" width="9.33203125" style="287" bestFit="1" customWidth="1"/>
    <col min="6155" max="6155" width="6.88671875" style="287" customWidth="1"/>
    <col min="6156" max="6157" width="9.33203125" style="287" bestFit="1" customWidth="1"/>
    <col min="6158" max="6158" width="11.33203125" style="287" bestFit="1" customWidth="1"/>
    <col min="6159" max="6161" width="9.33203125" style="287" bestFit="1" customWidth="1"/>
    <col min="6162" max="6162" width="11.33203125" style="287" bestFit="1" customWidth="1"/>
    <col min="6163" max="6400" width="8.88671875" style="287"/>
    <col min="6401" max="6401" width="4.44140625" style="287" customWidth="1"/>
    <col min="6402" max="6402" width="48.6640625" style="287" customWidth="1"/>
    <col min="6403" max="6403" width="15.44140625" style="287" customWidth="1"/>
    <col min="6404" max="6404" width="33.5546875" style="287" customWidth="1"/>
    <col min="6405" max="6406" width="9.109375" style="287" customWidth="1"/>
    <col min="6407" max="6409" width="8.44140625" style="287" customWidth="1"/>
    <col min="6410" max="6410" width="9.33203125" style="287" bestFit="1" customWidth="1"/>
    <col min="6411" max="6411" width="6.88671875" style="287" customWidth="1"/>
    <col min="6412" max="6413" width="9.33203125" style="287" bestFit="1" customWidth="1"/>
    <col min="6414" max="6414" width="11.33203125" style="287" bestFit="1" customWidth="1"/>
    <col min="6415" max="6417" width="9.33203125" style="287" bestFit="1" customWidth="1"/>
    <col min="6418" max="6418" width="11.33203125" style="287" bestFit="1" customWidth="1"/>
    <col min="6419" max="6656" width="8.88671875" style="287"/>
    <col min="6657" max="6657" width="4.44140625" style="287" customWidth="1"/>
    <col min="6658" max="6658" width="48.6640625" style="287" customWidth="1"/>
    <col min="6659" max="6659" width="15.44140625" style="287" customWidth="1"/>
    <col min="6660" max="6660" width="33.5546875" style="287" customWidth="1"/>
    <col min="6661" max="6662" width="9.109375" style="287" customWidth="1"/>
    <col min="6663" max="6665" width="8.44140625" style="287" customWidth="1"/>
    <col min="6666" max="6666" width="9.33203125" style="287" bestFit="1" customWidth="1"/>
    <col min="6667" max="6667" width="6.88671875" style="287" customWidth="1"/>
    <col min="6668" max="6669" width="9.33203125" style="287" bestFit="1" customWidth="1"/>
    <col min="6670" max="6670" width="11.33203125" style="287" bestFit="1" customWidth="1"/>
    <col min="6671" max="6673" width="9.33203125" style="287" bestFit="1" customWidth="1"/>
    <col min="6674" max="6674" width="11.33203125" style="287" bestFit="1" customWidth="1"/>
    <col min="6675" max="6912" width="8.88671875" style="287"/>
    <col min="6913" max="6913" width="4.44140625" style="287" customWidth="1"/>
    <col min="6914" max="6914" width="48.6640625" style="287" customWidth="1"/>
    <col min="6915" max="6915" width="15.44140625" style="287" customWidth="1"/>
    <col min="6916" max="6916" width="33.5546875" style="287" customWidth="1"/>
    <col min="6917" max="6918" width="9.109375" style="287" customWidth="1"/>
    <col min="6919" max="6921" width="8.44140625" style="287" customWidth="1"/>
    <col min="6922" max="6922" width="9.33203125" style="287" bestFit="1" customWidth="1"/>
    <col min="6923" max="6923" width="6.88671875" style="287" customWidth="1"/>
    <col min="6924" max="6925" width="9.33203125" style="287" bestFit="1" customWidth="1"/>
    <col min="6926" max="6926" width="11.33203125" style="287" bestFit="1" customWidth="1"/>
    <col min="6927" max="6929" width="9.33203125" style="287" bestFit="1" customWidth="1"/>
    <col min="6930" max="6930" width="11.33203125" style="287" bestFit="1" customWidth="1"/>
    <col min="6931" max="7168" width="8.88671875" style="287"/>
    <col min="7169" max="7169" width="4.44140625" style="287" customWidth="1"/>
    <col min="7170" max="7170" width="48.6640625" style="287" customWidth="1"/>
    <col min="7171" max="7171" width="15.44140625" style="287" customWidth="1"/>
    <col min="7172" max="7172" width="33.5546875" style="287" customWidth="1"/>
    <col min="7173" max="7174" width="9.109375" style="287" customWidth="1"/>
    <col min="7175" max="7177" width="8.44140625" style="287" customWidth="1"/>
    <col min="7178" max="7178" width="9.33203125" style="287" bestFit="1" customWidth="1"/>
    <col min="7179" max="7179" width="6.88671875" style="287" customWidth="1"/>
    <col min="7180" max="7181" width="9.33203125" style="287" bestFit="1" customWidth="1"/>
    <col min="7182" max="7182" width="11.33203125" style="287" bestFit="1" customWidth="1"/>
    <col min="7183" max="7185" width="9.33203125" style="287" bestFit="1" customWidth="1"/>
    <col min="7186" max="7186" width="11.33203125" style="287" bestFit="1" customWidth="1"/>
    <col min="7187" max="7424" width="8.88671875" style="287"/>
    <col min="7425" max="7425" width="4.44140625" style="287" customWidth="1"/>
    <col min="7426" max="7426" width="48.6640625" style="287" customWidth="1"/>
    <col min="7427" max="7427" width="15.44140625" style="287" customWidth="1"/>
    <col min="7428" max="7428" width="33.5546875" style="287" customWidth="1"/>
    <col min="7429" max="7430" width="9.109375" style="287" customWidth="1"/>
    <col min="7431" max="7433" width="8.44140625" style="287" customWidth="1"/>
    <col min="7434" max="7434" width="9.33203125" style="287" bestFit="1" customWidth="1"/>
    <col min="7435" max="7435" width="6.88671875" style="287" customWidth="1"/>
    <col min="7436" max="7437" width="9.33203125" style="287" bestFit="1" customWidth="1"/>
    <col min="7438" max="7438" width="11.33203125" style="287" bestFit="1" customWidth="1"/>
    <col min="7439" max="7441" width="9.33203125" style="287" bestFit="1" customWidth="1"/>
    <col min="7442" max="7442" width="11.33203125" style="287" bestFit="1" customWidth="1"/>
    <col min="7443" max="7680" width="8.88671875" style="287"/>
    <col min="7681" max="7681" width="4.44140625" style="287" customWidth="1"/>
    <col min="7682" max="7682" width="48.6640625" style="287" customWidth="1"/>
    <col min="7683" max="7683" width="15.44140625" style="287" customWidth="1"/>
    <col min="7684" max="7684" width="33.5546875" style="287" customWidth="1"/>
    <col min="7685" max="7686" width="9.109375" style="287" customWidth="1"/>
    <col min="7687" max="7689" width="8.44140625" style="287" customWidth="1"/>
    <col min="7690" max="7690" width="9.33203125" style="287" bestFit="1" customWidth="1"/>
    <col min="7691" max="7691" width="6.88671875" style="287" customWidth="1"/>
    <col min="7692" max="7693" width="9.33203125" style="287" bestFit="1" customWidth="1"/>
    <col min="7694" max="7694" width="11.33203125" style="287" bestFit="1" customWidth="1"/>
    <col min="7695" max="7697" width="9.33203125" style="287" bestFit="1" customWidth="1"/>
    <col min="7698" max="7698" width="11.33203125" style="287" bestFit="1" customWidth="1"/>
    <col min="7699" max="7936" width="8.88671875" style="287"/>
    <col min="7937" max="7937" width="4.44140625" style="287" customWidth="1"/>
    <col min="7938" max="7938" width="48.6640625" style="287" customWidth="1"/>
    <col min="7939" max="7939" width="15.44140625" style="287" customWidth="1"/>
    <col min="7940" max="7940" width="33.5546875" style="287" customWidth="1"/>
    <col min="7941" max="7942" width="9.109375" style="287" customWidth="1"/>
    <col min="7943" max="7945" width="8.44140625" style="287" customWidth="1"/>
    <col min="7946" max="7946" width="9.33203125" style="287" bestFit="1" customWidth="1"/>
    <col min="7947" max="7947" width="6.88671875" style="287" customWidth="1"/>
    <col min="7948" max="7949" width="9.33203125" style="287" bestFit="1" customWidth="1"/>
    <col min="7950" max="7950" width="11.33203125" style="287" bestFit="1" customWidth="1"/>
    <col min="7951" max="7953" width="9.33203125" style="287" bestFit="1" customWidth="1"/>
    <col min="7954" max="7954" width="11.33203125" style="287" bestFit="1" customWidth="1"/>
    <col min="7955" max="8192" width="8.88671875" style="287"/>
    <col min="8193" max="8193" width="4.44140625" style="287" customWidth="1"/>
    <col min="8194" max="8194" width="48.6640625" style="287" customWidth="1"/>
    <col min="8195" max="8195" width="15.44140625" style="287" customWidth="1"/>
    <col min="8196" max="8196" width="33.5546875" style="287" customWidth="1"/>
    <col min="8197" max="8198" width="9.109375" style="287" customWidth="1"/>
    <col min="8199" max="8201" width="8.44140625" style="287" customWidth="1"/>
    <col min="8202" max="8202" width="9.33203125" style="287" bestFit="1" customWidth="1"/>
    <col min="8203" max="8203" width="6.88671875" style="287" customWidth="1"/>
    <col min="8204" max="8205" width="9.33203125" style="287" bestFit="1" customWidth="1"/>
    <col min="8206" max="8206" width="11.33203125" style="287" bestFit="1" customWidth="1"/>
    <col min="8207" max="8209" width="9.33203125" style="287" bestFit="1" customWidth="1"/>
    <col min="8210" max="8210" width="11.33203125" style="287" bestFit="1" customWidth="1"/>
    <col min="8211" max="8448" width="8.88671875" style="287"/>
    <col min="8449" max="8449" width="4.44140625" style="287" customWidth="1"/>
    <col min="8450" max="8450" width="48.6640625" style="287" customWidth="1"/>
    <col min="8451" max="8451" width="15.44140625" style="287" customWidth="1"/>
    <col min="8452" max="8452" width="33.5546875" style="287" customWidth="1"/>
    <col min="8453" max="8454" width="9.109375" style="287" customWidth="1"/>
    <col min="8455" max="8457" width="8.44140625" style="287" customWidth="1"/>
    <col min="8458" max="8458" width="9.33203125" style="287" bestFit="1" customWidth="1"/>
    <col min="8459" max="8459" width="6.88671875" style="287" customWidth="1"/>
    <col min="8460" max="8461" width="9.33203125" style="287" bestFit="1" customWidth="1"/>
    <col min="8462" max="8462" width="11.33203125" style="287" bestFit="1" customWidth="1"/>
    <col min="8463" max="8465" width="9.33203125" style="287" bestFit="1" customWidth="1"/>
    <col min="8466" max="8466" width="11.33203125" style="287" bestFit="1" customWidth="1"/>
    <col min="8467" max="8704" width="8.88671875" style="287"/>
    <col min="8705" max="8705" width="4.44140625" style="287" customWidth="1"/>
    <col min="8706" max="8706" width="48.6640625" style="287" customWidth="1"/>
    <col min="8707" max="8707" width="15.44140625" style="287" customWidth="1"/>
    <col min="8708" max="8708" width="33.5546875" style="287" customWidth="1"/>
    <col min="8709" max="8710" width="9.109375" style="287" customWidth="1"/>
    <col min="8711" max="8713" width="8.44140625" style="287" customWidth="1"/>
    <col min="8714" max="8714" width="9.33203125" style="287" bestFit="1" customWidth="1"/>
    <col min="8715" max="8715" width="6.88671875" style="287" customWidth="1"/>
    <col min="8716" max="8717" width="9.33203125" style="287" bestFit="1" customWidth="1"/>
    <col min="8718" max="8718" width="11.33203125" style="287" bestFit="1" customWidth="1"/>
    <col min="8719" max="8721" width="9.33203125" style="287" bestFit="1" customWidth="1"/>
    <col min="8722" max="8722" width="11.33203125" style="287" bestFit="1" customWidth="1"/>
    <col min="8723" max="8960" width="8.88671875" style="287"/>
    <col min="8961" max="8961" width="4.44140625" style="287" customWidth="1"/>
    <col min="8962" max="8962" width="48.6640625" style="287" customWidth="1"/>
    <col min="8963" max="8963" width="15.44140625" style="287" customWidth="1"/>
    <col min="8964" max="8964" width="33.5546875" style="287" customWidth="1"/>
    <col min="8965" max="8966" width="9.109375" style="287" customWidth="1"/>
    <col min="8967" max="8969" width="8.44140625" style="287" customWidth="1"/>
    <col min="8970" max="8970" width="9.33203125" style="287" bestFit="1" customWidth="1"/>
    <col min="8971" max="8971" width="6.88671875" style="287" customWidth="1"/>
    <col min="8972" max="8973" width="9.33203125" style="287" bestFit="1" customWidth="1"/>
    <col min="8974" max="8974" width="11.33203125" style="287" bestFit="1" customWidth="1"/>
    <col min="8975" max="8977" width="9.33203125" style="287" bestFit="1" customWidth="1"/>
    <col min="8978" max="8978" width="11.33203125" style="287" bestFit="1" customWidth="1"/>
    <col min="8979" max="9216" width="8.88671875" style="287"/>
    <col min="9217" max="9217" width="4.44140625" style="287" customWidth="1"/>
    <col min="9218" max="9218" width="48.6640625" style="287" customWidth="1"/>
    <col min="9219" max="9219" width="15.44140625" style="287" customWidth="1"/>
    <col min="9220" max="9220" width="33.5546875" style="287" customWidth="1"/>
    <col min="9221" max="9222" width="9.109375" style="287" customWidth="1"/>
    <col min="9223" max="9225" width="8.44140625" style="287" customWidth="1"/>
    <col min="9226" max="9226" width="9.33203125" style="287" bestFit="1" customWidth="1"/>
    <col min="9227" max="9227" width="6.88671875" style="287" customWidth="1"/>
    <col min="9228" max="9229" width="9.33203125" style="287" bestFit="1" customWidth="1"/>
    <col min="9230" max="9230" width="11.33203125" style="287" bestFit="1" customWidth="1"/>
    <col min="9231" max="9233" width="9.33203125" style="287" bestFit="1" customWidth="1"/>
    <col min="9234" max="9234" width="11.33203125" style="287" bestFit="1" customWidth="1"/>
    <col min="9235" max="9472" width="8.88671875" style="287"/>
    <col min="9473" max="9473" width="4.44140625" style="287" customWidth="1"/>
    <col min="9474" max="9474" width="48.6640625" style="287" customWidth="1"/>
    <col min="9475" max="9475" width="15.44140625" style="287" customWidth="1"/>
    <col min="9476" max="9476" width="33.5546875" style="287" customWidth="1"/>
    <col min="9477" max="9478" width="9.109375" style="287" customWidth="1"/>
    <col min="9479" max="9481" width="8.44140625" style="287" customWidth="1"/>
    <col min="9482" max="9482" width="9.33203125" style="287" bestFit="1" customWidth="1"/>
    <col min="9483" max="9483" width="6.88671875" style="287" customWidth="1"/>
    <col min="9484" max="9485" width="9.33203125" style="287" bestFit="1" customWidth="1"/>
    <col min="9486" max="9486" width="11.33203125" style="287" bestFit="1" customWidth="1"/>
    <col min="9487" max="9489" width="9.33203125" style="287" bestFit="1" customWidth="1"/>
    <col min="9490" max="9490" width="11.33203125" style="287" bestFit="1" customWidth="1"/>
    <col min="9491" max="9728" width="8.88671875" style="287"/>
    <col min="9729" max="9729" width="4.44140625" style="287" customWidth="1"/>
    <col min="9730" max="9730" width="48.6640625" style="287" customWidth="1"/>
    <col min="9731" max="9731" width="15.44140625" style="287" customWidth="1"/>
    <col min="9732" max="9732" width="33.5546875" style="287" customWidth="1"/>
    <col min="9733" max="9734" width="9.109375" style="287" customWidth="1"/>
    <col min="9735" max="9737" width="8.44140625" style="287" customWidth="1"/>
    <col min="9738" max="9738" width="9.33203125" style="287" bestFit="1" customWidth="1"/>
    <col min="9739" max="9739" width="6.88671875" style="287" customWidth="1"/>
    <col min="9740" max="9741" width="9.33203125" style="287" bestFit="1" customWidth="1"/>
    <col min="9742" max="9742" width="11.33203125" style="287" bestFit="1" customWidth="1"/>
    <col min="9743" max="9745" width="9.33203125" style="287" bestFit="1" customWidth="1"/>
    <col min="9746" max="9746" width="11.33203125" style="287" bestFit="1" customWidth="1"/>
    <col min="9747" max="9984" width="8.88671875" style="287"/>
    <col min="9985" max="9985" width="4.44140625" style="287" customWidth="1"/>
    <col min="9986" max="9986" width="48.6640625" style="287" customWidth="1"/>
    <col min="9987" max="9987" width="15.44140625" style="287" customWidth="1"/>
    <col min="9988" max="9988" width="33.5546875" style="287" customWidth="1"/>
    <col min="9989" max="9990" width="9.109375" style="287" customWidth="1"/>
    <col min="9991" max="9993" width="8.44140625" style="287" customWidth="1"/>
    <col min="9994" max="9994" width="9.33203125" style="287" bestFit="1" customWidth="1"/>
    <col min="9995" max="9995" width="6.88671875" style="287" customWidth="1"/>
    <col min="9996" max="9997" width="9.33203125" style="287" bestFit="1" customWidth="1"/>
    <col min="9998" max="9998" width="11.33203125" style="287" bestFit="1" customWidth="1"/>
    <col min="9999" max="10001" width="9.33203125" style="287" bestFit="1" customWidth="1"/>
    <col min="10002" max="10002" width="11.33203125" style="287" bestFit="1" customWidth="1"/>
    <col min="10003" max="10240" width="8.88671875" style="287"/>
    <col min="10241" max="10241" width="4.44140625" style="287" customWidth="1"/>
    <col min="10242" max="10242" width="48.6640625" style="287" customWidth="1"/>
    <col min="10243" max="10243" width="15.44140625" style="287" customWidth="1"/>
    <col min="10244" max="10244" width="33.5546875" style="287" customWidth="1"/>
    <col min="10245" max="10246" width="9.109375" style="287" customWidth="1"/>
    <col min="10247" max="10249" width="8.44140625" style="287" customWidth="1"/>
    <col min="10250" max="10250" width="9.33203125" style="287" bestFit="1" customWidth="1"/>
    <col min="10251" max="10251" width="6.88671875" style="287" customWidth="1"/>
    <col min="10252" max="10253" width="9.33203125" style="287" bestFit="1" customWidth="1"/>
    <col min="10254" max="10254" width="11.33203125" style="287" bestFit="1" customWidth="1"/>
    <col min="10255" max="10257" width="9.33203125" style="287" bestFit="1" customWidth="1"/>
    <col min="10258" max="10258" width="11.33203125" style="287" bestFit="1" customWidth="1"/>
    <col min="10259" max="10496" width="8.88671875" style="287"/>
    <col min="10497" max="10497" width="4.44140625" style="287" customWidth="1"/>
    <col min="10498" max="10498" width="48.6640625" style="287" customWidth="1"/>
    <col min="10499" max="10499" width="15.44140625" style="287" customWidth="1"/>
    <col min="10500" max="10500" width="33.5546875" style="287" customWidth="1"/>
    <col min="10501" max="10502" width="9.109375" style="287" customWidth="1"/>
    <col min="10503" max="10505" width="8.44140625" style="287" customWidth="1"/>
    <col min="10506" max="10506" width="9.33203125" style="287" bestFit="1" customWidth="1"/>
    <col min="10507" max="10507" width="6.88671875" style="287" customWidth="1"/>
    <col min="10508" max="10509" width="9.33203125" style="287" bestFit="1" customWidth="1"/>
    <col min="10510" max="10510" width="11.33203125" style="287" bestFit="1" customWidth="1"/>
    <col min="10511" max="10513" width="9.33203125" style="287" bestFit="1" customWidth="1"/>
    <col min="10514" max="10514" width="11.33203125" style="287" bestFit="1" customWidth="1"/>
    <col min="10515" max="10752" width="8.88671875" style="287"/>
    <col min="10753" max="10753" width="4.44140625" style="287" customWidth="1"/>
    <col min="10754" max="10754" width="48.6640625" style="287" customWidth="1"/>
    <col min="10755" max="10755" width="15.44140625" style="287" customWidth="1"/>
    <col min="10756" max="10756" width="33.5546875" style="287" customWidth="1"/>
    <col min="10757" max="10758" width="9.109375" style="287" customWidth="1"/>
    <col min="10759" max="10761" width="8.44140625" style="287" customWidth="1"/>
    <col min="10762" max="10762" width="9.33203125" style="287" bestFit="1" customWidth="1"/>
    <col min="10763" max="10763" width="6.88671875" style="287" customWidth="1"/>
    <col min="10764" max="10765" width="9.33203125" style="287" bestFit="1" customWidth="1"/>
    <col min="10766" max="10766" width="11.33203125" style="287" bestFit="1" customWidth="1"/>
    <col min="10767" max="10769" width="9.33203125" style="287" bestFit="1" customWidth="1"/>
    <col min="10770" max="10770" width="11.33203125" style="287" bestFit="1" customWidth="1"/>
    <col min="10771" max="11008" width="8.88671875" style="287"/>
    <col min="11009" max="11009" width="4.44140625" style="287" customWidth="1"/>
    <col min="11010" max="11010" width="48.6640625" style="287" customWidth="1"/>
    <col min="11011" max="11011" width="15.44140625" style="287" customWidth="1"/>
    <col min="11012" max="11012" width="33.5546875" style="287" customWidth="1"/>
    <col min="11013" max="11014" width="9.109375" style="287" customWidth="1"/>
    <col min="11015" max="11017" width="8.44140625" style="287" customWidth="1"/>
    <col min="11018" max="11018" width="9.33203125" style="287" bestFit="1" customWidth="1"/>
    <col min="11019" max="11019" width="6.88671875" style="287" customWidth="1"/>
    <col min="11020" max="11021" width="9.33203125" style="287" bestFit="1" customWidth="1"/>
    <col min="11022" max="11022" width="11.33203125" style="287" bestFit="1" customWidth="1"/>
    <col min="11023" max="11025" width="9.33203125" style="287" bestFit="1" customWidth="1"/>
    <col min="11026" max="11026" width="11.33203125" style="287" bestFit="1" customWidth="1"/>
    <col min="11027" max="11264" width="8.88671875" style="287"/>
    <col min="11265" max="11265" width="4.44140625" style="287" customWidth="1"/>
    <col min="11266" max="11266" width="48.6640625" style="287" customWidth="1"/>
    <col min="11267" max="11267" width="15.44140625" style="287" customWidth="1"/>
    <col min="11268" max="11268" width="33.5546875" style="287" customWidth="1"/>
    <col min="11269" max="11270" width="9.109375" style="287" customWidth="1"/>
    <col min="11271" max="11273" width="8.44140625" style="287" customWidth="1"/>
    <col min="11274" max="11274" width="9.33203125" style="287" bestFit="1" customWidth="1"/>
    <col min="11275" max="11275" width="6.88671875" style="287" customWidth="1"/>
    <col min="11276" max="11277" width="9.33203125" style="287" bestFit="1" customWidth="1"/>
    <col min="11278" max="11278" width="11.33203125" style="287" bestFit="1" customWidth="1"/>
    <col min="11279" max="11281" width="9.33203125" style="287" bestFit="1" customWidth="1"/>
    <col min="11282" max="11282" width="11.33203125" style="287" bestFit="1" customWidth="1"/>
    <col min="11283" max="11520" width="8.88671875" style="287"/>
    <col min="11521" max="11521" width="4.44140625" style="287" customWidth="1"/>
    <col min="11522" max="11522" width="48.6640625" style="287" customWidth="1"/>
    <col min="11523" max="11523" width="15.44140625" style="287" customWidth="1"/>
    <col min="11524" max="11524" width="33.5546875" style="287" customWidth="1"/>
    <col min="11525" max="11526" width="9.109375" style="287" customWidth="1"/>
    <col min="11527" max="11529" width="8.44140625" style="287" customWidth="1"/>
    <col min="11530" max="11530" width="9.33203125" style="287" bestFit="1" customWidth="1"/>
    <col min="11531" max="11531" width="6.88671875" style="287" customWidth="1"/>
    <col min="11532" max="11533" width="9.33203125" style="287" bestFit="1" customWidth="1"/>
    <col min="11534" max="11534" width="11.33203125" style="287" bestFit="1" customWidth="1"/>
    <col min="11535" max="11537" width="9.33203125" style="287" bestFit="1" customWidth="1"/>
    <col min="11538" max="11538" width="11.33203125" style="287" bestFit="1" customWidth="1"/>
    <col min="11539" max="11776" width="8.88671875" style="287"/>
    <col min="11777" max="11777" width="4.44140625" style="287" customWidth="1"/>
    <col min="11778" max="11778" width="48.6640625" style="287" customWidth="1"/>
    <col min="11779" max="11779" width="15.44140625" style="287" customWidth="1"/>
    <col min="11780" max="11780" width="33.5546875" style="287" customWidth="1"/>
    <col min="11781" max="11782" width="9.109375" style="287" customWidth="1"/>
    <col min="11783" max="11785" width="8.44140625" style="287" customWidth="1"/>
    <col min="11786" max="11786" width="9.33203125" style="287" bestFit="1" customWidth="1"/>
    <col min="11787" max="11787" width="6.88671875" style="287" customWidth="1"/>
    <col min="11788" max="11789" width="9.33203125" style="287" bestFit="1" customWidth="1"/>
    <col min="11790" max="11790" width="11.33203125" style="287" bestFit="1" customWidth="1"/>
    <col min="11791" max="11793" width="9.33203125" style="287" bestFit="1" customWidth="1"/>
    <col min="11794" max="11794" width="11.33203125" style="287" bestFit="1" customWidth="1"/>
    <col min="11795" max="12032" width="8.88671875" style="287"/>
    <col min="12033" max="12033" width="4.44140625" style="287" customWidth="1"/>
    <col min="12034" max="12034" width="48.6640625" style="287" customWidth="1"/>
    <col min="12035" max="12035" width="15.44140625" style="287" customWidth="1"/>
    <col min="12036" max="12036" width="33.5546875" style="287" customWidth="1"/>
    <col min="12037" max="12038" width="9.109375" style="287" customWidth="1"/>
    <col min="12039" max="12041" width="8.44140625" style="287" customWidth="1"/>
    <col min="12042" max="12042" width="9.33203125" style="287" bestFit="1" customWidth="1"/>
    <col min="12043" max="12043" width="6.88671875" style="287" customWidth="1"/>
    <col min="12044" max="12045" width="9.33203125" style="287" bestFit="1" customWidth="1"/>
    <col min="12046" max="12046" width="11.33203125" style="287" bestFit="1" customWidth="1"/>
    <col min="12047" max="12049" width="9.33203125" style="287" bestFit="1" customWidth="1"/>
    <col min="12050" max="12050" width="11.33203125" style="287" bestFit="1" customWidth="1"/>
    <col min="12051" max="12288" width="8.88671875" style="287"/>
    <col min="12289" max="12289" width="4.44140625" style="287" customWidth="1"/>
    <col min="12290" max="12290" width="48.6640625" style="287" customWidth="1"/>
    <col min="12291" max="12291" width="15.44140625" style="287" customWidth="1"/>
    <col min="12292" max="12292" width="33.5546875" style="287" customWidth="1"/>
    <col min="12293" max="12294" width="9.109375" style="287" customWidth="1"/>
    <col min="12295" max="12297" width="8.44140625" style="287" customWidth="1"/>
    <col min="12298" max="12298" width="9.33203125" style="287" bestFit="1" customWidth="1"/>
    <col min="12299" max="12299" width="6.88671875" style="287" customWidth="1"/>
    <col min="12300" max="12301" width="9.33203125" style="287" bestFit="1" customWidth="1"/>
    <col min="12302" max="12302" width="11.33203125" style="287" bestFit="1" customWidth="1"/>
    <col min="12303" max="12305" width="9.33203125" style="287" bestFit="1" customWidth="1"/>
    <col min="12306" max="12306" width="11.33203125" style="287" bestFit="1" customWidth="1"/>
    <col min="12307" max="12544" width="8.88671875" style="287"/>
    <col min="12545" max="12545" width="4.44140625" style="287" customWidth="1"/>
    <col min="12546" max="12546" width="48.6640625" style="287" customWidth="1"/>
    <col min="12547" max="12547" width="15.44140625" style="287" customWidth="1"/>
    <col min="12548" max="12548" width="33.5546875" style="287" customWidth="1"/>
    <col min="12549" max="12550" width="9.109375" style="287" customWidth="1"/>
    <col min="12551" max="12553" width="8.44140625" style="287" customWidth="1"/>
    <col min="12554" max="12554" width="9.33203125" style="287" bestFit="1" customWidth="1"/>
    <col min="12555" max="12555" width="6.88671875" style="287" customWidth="1"/>
    <col min="12556" max="12557" width="9.33203125" style="287" bestFit="1" customWidth="1"/>
    <col min="12558" max="12558" width="11.33203125" style="287" bestFit="1" customWidth="1"/>
    <col min="12559" max="12561" width="9.33203125" style="287" bestFit="1" customWidth="1"/>
    <col min="12562" max="12562" width="11.33203125" style="287" bestFit="1" customWidth="1"/>
    <col min="12563" max="12800" width="8.88671875" style="287"/>
    <col min="12801" max="12801" width="4.44140625" style="287" customWidth="1"/>
    <col min="12802" max="12802" width="48.6640625" style="287" customWidth="1"/>
    <col min="12803" max="12803" width="15.44140625" style="287" customWidth="1"/>
    <col min="12804" max="12804" width="33.5546875" style="287" customWidth="1"/>
    <col min="12805" max="12806" width="9.109375" style="287" customWidth="1"/>
    <col min="12807" max="12809" width="8.44140625" style="287" customWidth="1"/>
    <col min="12810" max="12810" width="9.33203125" style="287" bestFit="1" customWidth="1"/>
    <col min="12811" max="12811" width="6.88671875" style="287" customWidth="1"/>
    <col min="12812" max="12813" width="9.33203125" style="287" bestFit="1" customWidth="1"/>
    <col min="12814" max="12814" width="11.33203125" style="287" bestFit="1" customWidth="1"/>
    <col min="12815" max="12817" width="9.33203125" style="287" bestFit="1" customWidth="1"/>
    <col min="12818" max="12818" width="11.33203125" style="287" bestFit="1" customWidth="1"/>
    <col min="12819" max="13056" width="8.88671875" style="287"/>
    <col min="13057" max="13057" width="4.44140625" style="287" customWidth="1"/>
    <col min="13058" max="13058" width="48.6640625" style="287" customWidth="1"/>
    <col min="13059" max="13059" width="15.44140625" style="287" customWidth="1"/>
    <col min="13060" max="13060" width="33.5546875" style="287" customWidth="1"/>
    <col min="13061" max="13062" width="9.109375" style="287" customWidth="1"/>
    <col min="13063" max="13065" width="8.44140625" style="287" customWidth="1"/>
    <col min="13066" max="13066" width="9.33203125" style="287" bestFit="1" customWidth="1"/>
    <col min="13067" max="13067" width="6.88671875" style="287" customWidth="1"/>
    <col min="13068" max="13069" width="9.33203125" style="287" bestFit="1" customWidth="1"/>
    <col min="13070" max="13070" width="11.33203125" style="287" bestFit="1" customWidth="1"/>
    <col min="13071" max="13073" width="9.33203125" style="287" bestFit="1" customWidth="1"/>
    <col min="13074" max="13074" width="11.33203125" style="287" bestFit="1" customWidth="1"/>
    <col min="13075" max="13312" width="8.88671875" style="287"/>
    <col min="13313" max="13313" width="4.44140625" style="287" customWidth="1"/>
    <col min="13314" max="13314" width="48.6640625" style="287" customWidth="1"/>
    <col min="13315" max="13315" width="15.44140625" style="287" customWidth="1"/>
    <col min="13316" max="13316" width="33.5546875" style="287" customWidth="1"/>
    <col min="13317" max="13318" width="9.109375" style="287" customWidth="1"/>
    <col min="13319" max="13321" width="8.44140625" style="287" customWidth="1"/>
    <col min="13322" max="13322" width="9.33203125" style="287" bestFit="1" customWidth="1"/>
    <col min="13323" max="13323" width="6.88671875" style="287" customWidth="1"/>
    <col min="13324" max="13325" width="9.33203125" style="287" bestFit="1" customWidth="1"/>
    <col min="13326" max="13326" width="11.33203125" style="287" bestFit="1" customWidth="1"/>
    <col min="13327" max="13329" width="9.33203125" style="287" bestFit="1" customWidth="1"/>
    <col min="13330" max="13330" width="11.33203125" style="287" bestFit="1" customWidth="1"/>
    <col min="13331" max="13568" width="8.88671875" style="287"/>
    <col min="13569" max="13569" width="4.44140625" style="287" customWidth="1"/>
    <col min="13570" max="13570" width="48.6640625" style="287" customWidth="1"/>
    <col min="13571" max="13571" width="15.44140625" style="287" customWidth="1"/>
    <col min="13572" max="13572" width="33.5546875" style="287" customWidth="1"/>
    <col min="13573" max="13574" width="9.109375" style="287" customWidth="1"/>
    <col min="13575" max="13577" width="8.44140625" style="287" customWidth="1"/>
    <col min="13578" max="13578" width="9.33203125" style="287" bestFit="1" customWidth="1"/>
    <col min="13579" max="13579" width="6.88671875" style="287" customWidth="1"/>
    <col min="13580" max="13581" width="9.33203125" style="287" bestFit="1" customWidth="1"/>
    <col min="13582" max="13582" width="11.33203125" style="287" bestFit="1" customWidth="1"/>
    <col min="13583" max="13585" width="9.33203125" style="287" bestFit="1" customWidth="1"/>
    <col min="13586" max="13586" width="11.33203125" style="287" bestFit="1" customWidth="1"/>
    <col min="13587" max="13824" width="8.88671875" style="287"/>
    <col min="13825" max="13825" width="4.44140625" style="287" customWidth="1"/>
    <col min="13826" max="13826" width="48.6640625" style="287" customWidth="1"/>
    <col min="13827" max="13827" width="15.44140625" style="287" customWidth="1"/>
    <col min="13828" max="13828" width="33.5546875" style="287" customWidth="1"/>
    <col min="13829" max="13830" width="9.109375" style="287" customWidth="1"/>
    <col min="13831" max="13833" width="8.44140625" style="287" customWidth="1"/>
    <col min="13834" max="13834" width="9.33203125" style="287" bestFit="1" customWidth="1"/>
    <col min="13835" max="13835" width="6.88671875" style="287" customWidth="1"/>
    <col min="13836" max="13837" width="9.33203125" style="287" bestFit="1" customWidth="1"/>
    <col min="13838" max="13838" width="11.33203125" style="287" bestFit="1" customWidth="1"/>
    <col min="13839" max="13841" width="9.33203125" style="287" bestFit="1" customWidth="1"/>
    <col min="13842" max="13842" width="11.33203125" style="287" bestFit="1" customWidth="1"/>
    <col min="13843" max="14080" width="8.88671875" style="287"/>
    <col min="14081" max="14081" width="4.44140625" style="287" customWidth="1"/>
    <col min="14082" max="14082" width="48.6640625" style="287" customWidth="1"/>
    <col min="14083" max="14083" width="15.44140625" style="287" customWidth="1"/>
    <col min="14084" max="14084" width="33.5546875" style="287" customWidth="1"/>
    <col min="14085" max="14086" width="9.109375" style="287" customWidth="1"/>
    <col min="14087" max="14089" width="8.44140625" style="287" customWidth="1"/>
    <col min="14090" max="14090" width="9.33203125" style="287" bestFit="1" customWidth="1"/>
    <col min="14091" max="14091" width="6.88671875" style="287" customWidth="1"/>
    <col min="14092" max="14093" width="9.33203125" style="287" bestFit="1" customWidth="1"/>
    <col min="14094" max="14094" width="11.33203125" style="287" bestFit="1" customWidth="1"/>
    <col min="14095" max="14097" width="9.33203125" style="287" bestFit="1" customWidth="1"/>
    <col min="14098" max="14098" width="11.33203125" style="287" bestFit="1" customWidth="1"/>
    <col min="14099" max="14336" width="8.88671875" style="287"/>
    <col min="14337" max="14337" width="4.44140625" style="287" customWidth="1"/>
    <col min="14338" max="14338" width="48.6640625" style="287" customWidth="1"/>
    <col min="14339" max="14339" width="15.44140625" style="287" customWidth="1"/>
    <col min="14340" max="14340" width="33.5546875" style="287" customWidth="1"/>
    <col min="14341" max="14342" width="9.109375" style="287" customWidth="1"/>
    <col min="14343" max="14345" width="8.44140625" style="287" customWidth="1"/>
    <col min="14346" max="14346" width="9.33203125" style="287" bestFit="1" customWidth="1"/>
    <col min="14347" max="14347" width="6.88671875" style="287" customWidth="1"/>
    <col min="14348" max="14349" width="9.33203125" style="287" bestFit="1" customWidth="1"/>
    <col min="14350" max="14350" width="11.33203125" style="287" bestFit="1" customWidth="1"/>
    <col min="14351" max="14353" width="9.33203125" style="287" bestFit="1" customWidth="1"/>
    <col min="14354" max="14354" width="11.33203125" style="287" bestFit="1" customWidth="1"/>
    <col min="14355" max="14592" width="8.88671875" style="287"/>
    <col min="14593" max="14593" width="4.44140625" style="287" customWidth="1"/>
    <col min="14594" max="14594" width="48.6640625" style="287" customWidth="1"/>
    <col min="14595" max="14595" width="15.44140625" style="287" customWidth="1"/>
    <col min="14596" max="14596" width="33.5546875" style="287" customWidth="1"/>
    <col min="14597" max="14598" width="9.109375" style="287" customWidth="1"/>
    <col min="14599" max="14601" width="8.44140625" style="287" customWidth="1"/>
    <col min="14602" max="14602" width="9.33203125" style="287" bestFit="1" customWidth="1"/>
    <col min="14603" max="14603" width="6.88671875" style="287" customWidth="1"/>
    <col min="14604" max="14605" width="9.33203125" style="287" bestFit="1" customWidth="1"/>
    <col min="14606" max="14606" width="11.33203125" style="287" bestFit="1" customWidth="1"/>
    <col min="14607" max="14609" width="9.33203125" style="287" bestFit="1" customWidth="1"/>
    <col min="14610" max="14610" width="11.33203125" style="287" bestFit="1" customWidth="1"/>
    <col min="14611" max="14848" width="8.88671875" style="287"/>
    <col min="14849" max="14849" width="4.44140625" style="287" customWidth="1"/>
    <col min="14850" max="14850" width="48.6640625" style="287" customWidth="1"/>
    <col min="14851" max="14851" width="15.44140625" style="287" customWidth="1"/>
    <col min="14852" max="14852" width="33.5546875" style="287" customWidth="1"/>
    <col min="14853" max="14854" width="9.109375" style="287" customWidth="1"/>
    <col min="14855" max="14857" width="8.44140625" style="287" customWidth="1"/>
    <col min="14858" max="14858" width="9.33203125" style="287" bestFit="1" customWidth="1"/>
    <col min="14859" max="14859" width="6.88671875" style="287" customWidth="1"/>
    <col min="14860" max="14861" width="9.33203125" style="287" bestFit="1" customWidth="1"/>
    <col min="14862" max="14862" width="11.33203125" style="287" bestFit="1" customWidth="1"/>
    <col min="14863" max="14865" width="9.33203125" style="287" bestFit="1" customWidth="1"/>
    <col min="14866" max="14866" width="11.33203125" style="287" bestFit="1" customWidth="1"/>
    <col min="14867" max="15104" width="8.88671875" style="287"/>
    <col min="15105" max="15105" width="4.44140625" style="287" customWidth="1"/>
    <col min="15106" max="15106" width="48.6640625" style="287" customWidth="1"/>
    <col min="15107" max="15107" width="15.44140625" style="287" customWidth="1"/>
    <col min="15108" max="15108" width="33.5546875" style="287" customWidth="1"/>
    <col min="15109" max="15110" width="9.109375" style="287" customWidth="1"/>
    <col min="15111" max="15113" width="8.44140625" style="287" customWidth="1"/>
    <col min="15114" max="15114" width="9.33203125" style="287" bestFit="1" customWidth="1"/>
    <col min="15115" max="15115" width="6.88671875" style="287" customWidth="1"/>
    <col min="15116" max="15117" width="9.33203125" style="287" bestFit="1" customWidth="1"/>
    <col min="15118" max="15118" width="11.33203125" style="287" bestFit="1" customWidth="1"/>
    <col min="15119" max="15121" width="9.33203125" style="287" bestFit="1" customWidth="1"/>
    <col min="15122" max="15122" width="11.33203125" style="287" bestFit="1" customWidth="1"/>
    <col min="15123" max="15360" width="8.88671875" style="287"/>
    <col min="15361" max="15361" width="4.44140625" style="287" customWidth="1"/>
    <col min="15362" max="15362" width="48.6640625" style="287" customWidth="1"/>
    <col min="15363" max="15363" width="15.44140625" style="287" customWidth="1"/>
    <col min="15364" max="15364" width="33.5546875" style="287" customWidth="1"/>
    <col min="15365" max="15366" width="9.109375" style="287" customWidth="1"/>
    <col min="15367" max="15369" width="8.44140625" style="287" customWidth="1"/>
    <col min="15370" max="15370" width="9.33203125" style="287" bestFit="1" customWidth="1"/>
    <col min="15371" max="15371" width="6.88671875" style="287" customWidth="1"/>
    <col min="15372" max="15373" width="9.33203125" style="287" bestFit="1" customWidth="1"/>
    <col min="15374" max="15374" width="11.33203125" style="287" bestFit="1" customWidth="1"/>
    <col min="15375" max="15377" width="9.33203125" style="287" bestFit="1" customWidth="1"/>
    <col min="15378" max="15378" width="11.33203125" style="287" bestFit="1" customWidth="1"/>
    <col min="15379" max="15616" width="8.88671875" style="287"/>
    <col min="15617" max="15617" width="4.44140625" style="287" customWidth="1"/>
    <col min="15618" max="15618" width="48.6640625" style="287" customWidth="1"/>
    <col min="15619" max="15619" width="15.44140625" style="287" customWidth="1"/>
    <col min="15620" max="15620" width="33.5546875" style="287" customWidth="1"/>
    <col min="15621" max="15622" width="9.109375" style="287" customWidth="1"/>
    <col min="15623" max="15625" width="8.44140625" style="287" customWidth="1"/>
    <col min="15626" max="15626" width="9.33203125" style="287" bestFit="1" customWidth="1"/>
    <col min="15627" max="15627" width="6.88671875" style="287" customWidth="1"/>
    <col min="15628" max="15629" width="9.33203125" style="287" bestFit="1" customWidth="1"/>
    <col min="15630" max="15630" width="11.33203125" style="287" bestFit="1" customWidth="1"/>
    <col min="15631" max="15633" width="9.33203125" style="287" bestFit="1" customWidth="1"/>
    <col min="15634" max="15634" width="11.33203125" style="287" bestFit="1" customWidth="1"/>
    <col min="15635" max="15872" width="8.88671875" style="287"/>
    <col min="15873" max="15873" width="4.44140625" style="287" customWidth="1"/>
    <col min="15874" max="15874" width="48.6640625" style="287" customWidth="1"/>
    <col min="15875" max="15875" width="15.44140625" style="287" customWidth="1"/>
    <col min="15876" max="15876" width="33.5546875" style="287" customWidth="1"/>
    <col min="15877" max="15878" width="9.109375" style="287" customWidth="1"/>
    <col min="15879" max="15881" width="8.44140625" style="287" customWidth="1"/>
    <col min="15882" max="15882" width="9.33203125" style="287" bestFit="1" customWidth="1"/>
    <col min="15883" max="15883" width="6.88671875" style="287" customWidth="1"/>
    <col min="15884" max="15885" width="9.33203125" style="287" bestFit="1" customWidth="1"/>
    <col min="15886" max="15886" width="11.33203125" style="287" bestFit="1" customWidth="1"/>
    <col min="15887" max="15889" width="9.33203125" style="287" bestFit="1" customWidth="1"/>
    <col min="15890" max="15890" width="11.33203125" style="287" bestFit="1" customWidth="1"/>
    <col min="15891" max="16128" width="8.88671875" style="287"/>
    <col min="16129" max="16129" width="4.44140625" style="287" customWidth="1"/>
    <col min="16130" max="16130" width="48.6640625" style="287" customWidth="1"/>
    <col min="16131" max="16131" width="15.44140625" style="287" customWidth="1"/>
    <col min="16132" max="16132" width="33.5546875" style="287" customWidth="1"/>
    <col min="16133" max="16134" width="9.109375" style="287" customWidth="1"/>
    <col min="16135" max="16137" width="8.44140625" style="287" customWidth="1"/>
    <col min="16138" max="16138" width="9.33203125" style="287" bestFit="1" customWidth="1"/>
    <col min="16139" max="16139" width="6.88671875" style="287" customWidth="1"/>
    <col min="16140" max="16141" width="9.33203125" style="287" bestFit="1" customWidth="1"/>
    <col min="16142" max="16142" width="11.33203125" style="287" bestFit="1" customWidth="1"/>
    <col min="16143" max="16145" width="9.33203125" style="287" bestFit="1" customWidth="1"/>
    <col min="16146" max="16146" width="11.33203125" style="287" bestFit="1" customWidth="1"/>
    <col min="16147" max="16384" width="8.88671875" style="287"/>
  </cols>
  <sheetData>
    <row r="1" spans="1:44" ht="12.9" customHeight="1">
      <c r="A1" s="1478" t="s">
        <v>250</v>
      </c>
      <c r="B1" s="1478"/>
      <c r="C1" s="377"/>
      <c r="D1" s="378"/>
      <c r="E1" s="379"/>
      <c r="F1" s="379"/>
      <c r="G1" s="380"/>
      <c r="H1" s="380"/>
      <c r="I1" s="380"/>
      <c r="J1" s="1479"/>
      <c r="K1" s="1479"/>
      <c r="L1" s="287" t="s">
        <v>561</v>
      </c>
      <c r="U1" s="287" t="s">
        <v>561</v>
      </c>
    </row>
    <row r="2" spans="1:44" ht="12.9" customHeight="1">
      <c r="A2" s="1480" t="s">
        <v>251</v>
      </c>
      <c r="B2" s="1480"/>
      <c r="C2" s="377"/>
      <c r="D2" s="378"/>
      <c r="E2" s="379"/>
      <c r="F2" s="379"/>
      <c r="G2" s="380"/>
      <c r="H2" s="380"/>
      <c r="I2" s="380"/>
      <c r="J2" s="380"/>
      <c r="K2" s="380"/>
    </row>
    <row r="3" spans="1:44" ht="12.9" customHeight="1">
      <c r="A3" s="379"/>
      <c r="B3" s="379"/>
      <c r="C3" s="379"/>
      <c r="D3" s="378"/>
      <c r="E3" s="379"/>
      <c r="F3" s="379"/>
      <c r="G3" s="380"/>
      <c r="H3" s="380"/>
      <c r="I3" s="380"/>
      <c r="J3" s="380"/>
      <c r="K3" s="380"/>
    </row>
    <row r="4" spans="1:44" ht="24.9" customHeight="1">
      <c r="A4" s="1481" t="s">
        <v>366</v>
      </c>
      <c r="B4" s="1481"/>
      <c r="C4" s="1481"/>
      <c r="D4" s="1481"/>
      <c r="E4" s="1481"/>
      <c r="F4" s="1481"/>
      <c r="G4" s="1481"/>
      <c r="H4" s="1481"/>
      <c r="I4" s="1481"/>
      <c r="J4" s="1481"/>
      <c r="K4" s="1481"/>
    </row>
    <row r="5" spans="1:44" ht="24.9" customHeight="1">
      <c r="A5" s="1482" t="s">
        <v>152</v>
      </c>
      <c r="B5" s="1482"/>
      <c r="C5" s="1482"/>
      <c r="D5" s="1482"/>
      <c r="E5" s="1482"/>
      <c r="F5" s="1482"/>
      <c r="G5" s="1482"/>
      <c r="H5" s="1482"/>
      <c r="I5" s="1482"/>
      <c r="J5" s="1482"/>
      <c r="K5" s="1482"/>
      <c r="L5" s="1482"/>
      <c r="M5" s="1482"/>
      <c r="N5" s="1482"/>
      <c r="O5" s="1482"/>
      <c r="P5" s="1482"/>
      <c r="Q5" s="1482"/>
      <c r="R5" s="1482"/>
      <c r="S5" s="1482"/>
      <c r="T5" s="1482"/>
      <c r="U5" s="1482"/>
      <c r="V5" s="1482"/>
      <c r="W5" s="381"/>
      <c r="X5" s="381"/>
      <c r="Y5" s="381"/>
      <c r="Z5" s="381"/>
      <c r="AA5" s="381"/>
      <c r="AB5" s="381"/>
      <c r="AC5" s="381"/>
      <c r="AD5" s="381"/>
      <c r="AE5" s="381"/>
      <c r="AF5" s="381"/>
      <c r="AG5" s="381"/>
      <c r="AH5" s="381"/>
      <c r="AI5" s="381"/>
      <c r="AJ5" s="381"/>
      <c r="AK5" s="381"/>
      <c r="AL5" s="381"/>
      <c r="AM5" s="381"/>
      <c r="AN5" s="381"/>
      <c r="AO5" s="381"/>
      <c r="AP5" s="381"/>
      <c r="AQ5" s="381"/>
      <c r="AR5" s="381"/>
    </row>
    <row r="6" spans="1:44" ht="24.9" customHeight="1">
      <c r="A6" s="1475" t="s">
        <v>88</v>
      </c>
      <c r="B6" s="1475" t="s">
        <v>327</v>
      </c>
      <c r="C6" s="1476" t="s">
        <v>328</v>
      </c>
      <c r="D6" s="1476" t="s">
        <v>329</v>
      </c>
      <c r="E6" s="1476" t="s">
        <v>330</v>
      </c>
      <c r="F6" s="1476" t="s">
        <v>331</v>
      </c>
      <c r="G6" s="1484" t="s">
        <v>332</v>
      </c>
      <c r="H6" s="1485"/>
      <c r="I6" s="1486"/>
      <c r="J6" s="1484" t="s">
        <v>333</v>
      </c>
      <c r="K6" s="1485"/>
      <c r="L6" s="1485"/>
      <c r="M6" s="1486"/>
      <c r="N6" s="1476" t="s">
        <v>334</v>
      </c>
      <c r="O6" s="1484" t="s">
        <v>335</v>
      </c>
      <c r="P6" s="1485"/>
      <c r="Q6" s="1486"/>
      <c r="R6" s="1484" t="s">
        <v>373</v>
      </c>
      <c r="S6" s="1485"/>
      <c r="T6" s="1486"/>
      <c r="U6" s="1475" t="s">
        <v>336</v>
      </c>
      <c r="V6" s="1475" t="s">
        <v>337</v>
      </c>
      <c r="W6" s="382"/>
      <c r="X6" s="382"/>
      <c r="Y6" s="382"/>
      <c r="Z6" s="382"/>
      <c r="AA6" s="382"/>
      <c r="AB6" s="382"/>
      <c r="AC6" s="382"/>
      <c r="AD6" s="382"/>
      <c r="AE6" s="382"/>
      <c r="AF6" s="382"/>
      <c r="AG6" s="382"/>
      <c r="AH6" s="382"/>
      <c r="AI6" s="382"/>
      <c r="AJ6" s="382"/>
      <c r="AK6" s="382"/>
      <c r="AL6" s="382"/>
      <c r="AM6" s="382"/>
      <c r="AN6" s="382"/>
      <c r="AO6" s="382"/>
      <c r="AP6" s="382"/>
      <c r="AQ6" s="382"/>
      <c r="AR6" s="382"/>
    </row>
    <row r="7" spans="1:44" ht="40.5" customHeight="1">
      <c r="A7" s="1475"/>
      <c r="B7" s="1475"/>
      <c r="C7" s="1477"/>
      <c r="D7" s="1477"/>
      <c r="E7" s="1477"/>
      <c r="F7" s="1477"/>
      <c r="G7" s="383" t="s">
        <v>135</v>
      </c>
      <c r="H7" s="384" t="s">
        <v>338</v>
      </c>
      <c r="I7" s="384" t="s">
        <v>339</v>
      </c>
      <c r="J7" s="383" t="s">
        <v>135</v>
      </c>
      <c r="K7" s="384" t="s">
        <v>83</v>
      </c>
      <c r="L7" s="384" t="s">
        <v>154</v>
      </c>
      <c r="M7" s="384" t="s">
        <v>155</v>
      </c>
      <c r="N7" s="1477"/>
      <c r="O7" s="383" t="s">
        <v>135</v>
      </c>
      <c r="P7" s="384" t="s">
        <v>338</v>
      </c>
      <c r="Q7" s="384" t="s">
        <v>339</v>
      </c>
      <c r="R7" s="383" t="s">
        <v>135</v>
      </c>
      <c r="S7" s="384" t="s">
        <v>338</v>
      </c>
      <c r="T7" s="384" t="s">
        <v>339</v>
      </c>
      <c r="U7" s="1487"/>
      <c r="V7" s="1487"/>
      <c r="W7" s="385"/>
      <c r="X7" s="385"/>
      <c r="Y7" s="385"/>
      <c r="Z7" s="385"/>
      <c r="AA7" s="385"/>
      <c r="AB7" s="385"/>
      <c r="AC7" s="385"/>
      <c r="AD7" s="385"/>
      <c r="AE7" s="385"/>
      <c r="AF7" s="385"/>
      <c r="AG7" s="385"/>
      <c r="AH7" s="385"/>
      <c r="AI7" s="385"/>
      <c r="AJ7" s="385"/>
      <c r="AK7" s="385"/>
      <c r="AL7" s="385"/>
      <c r="AM7" s="385"/>
      <c r="AN7" s="385"/>
      <c r="AO7" s="385"/>
      <c r="AP7" s="385"/>
      <c r="AQ7" s="385"/>
      <c r="AR7" s="385"/>
    </row>
    <row r="8" spans="1:44" s="393" customFormat="1" ht="10.199999999999999">
      <c r="A8" s="386"/>
      <c r="B8" s="386" t="s">
        <v>340</v>
      </c>
      <c r="C8" s="387"/>
      <c r="D8" s="387"/>
      <c r="E8" s="387"/>
      <c r="F8" s="387"/>
      <c r="G8" s="388"/>
      <c r="H8" s="389"/>
      <c r="I8" s="389"/>
      <c r="J8" s="388"/>
      <c r="K8" s="388"/>
      <c r="L8" s="389"/>
      <c r="M8" s="389"/>
      <c r="N8" s="388"/>
      <c r="O8" s="390"/>
      <c r="P8" s="389"/>
      <c r="Q8" s="389"/>
      <c r="R8" s="391"/>
      <c r="S8" s="391"/>
      <c r="T8" s="391"/>
      <c r="U8" s="388"/>
      <c r="V8" s="388"/>
      <c r="W8" s="392"/>
      <c r="X8" s="392"/>
      <c r="Y8" s="392"/>
      <c r="Z8" s="392"/>
      <c r="AA8" s="392"/>
      <c r="AB8" s="392"/>
      <c r="AC8" s="392"/>
      <c r="AD8" s="392"/>
      <c r="AE8" s="392"/>
      <c r="AF8" s="392"/>
      <c r="AG8" s="392"/>
      <c r="AH8" s="392"/>
      <c r="AI8" s="392"/>
      <c r="AJ8" s="392"/>
      <c r="AK8" s="392"/>
      <c r="AL8" s="392"/>
      <c r="AM8" s="392"/>
      <c r="AN8" s="392"/>
      <c r="AO8" s="392"/>
      <c r="AP8" s="392"/>
      <c r="AQ8" s="392"/>
      <c r="AR8" s="392"/>
    </row>
    <row r="9" spans="1:44" s="393" customFormat="1" ht="10.8">
      <c r="A9" s="394">
        <v>1</v>
      </c>
      <c r="B9" s="395" t="s">
        <v>367</v>
      </c>
      <c r="C9" s="396"/>
      <c r="D9" s="396"/>
      <c r="E9" s="396"/>
      <c r="F9" s="397"/>
      <c r="G9" s="398"/>
      <c r="H9" s="398"/>
      <c r="I9" s="398"/>
      <c r="J9" s="398"/>
      <c r="K9" s="398"/>
      <c r="L9" s="399"/>
      <c r="M9" s="399"/>
      <c r="N9" s="399"/>
      <c r="O9" s="399"/>
      <c r="P9" s="399"/>
      <c r="Q9" s="399"/>
      <c r="R9" s="400"/>
      <c r="S9" s="400"/>
      <c r="T9" s="400"/>
      <c r="U9" s="399"/>
      <c r="V9" s="399"/>
      <c r="W9" s="401"/>
      <c r="X9" s="401"/>
      <c r="Y9" s="401"/>
      <c r="Z9" s="401"/>
      <c r="AA9" s="401"/>
      <c r="AB9" s="401"/>
      <c r="AC9" s="401"/>
      <c r="AD9" s="401"/>
      <c r="AE9" s="401"/>
      <c r="AF9" s="401"/>
      <c r="AG9" s="401"/>
      <c r="AH9" s="401"/>
      <c r="AI9" s="401"/>
      <c r="AJ9" s="401"/>
      <c r="AK9" s="401"/>
      <c r="AL9" s="401"/>
      <c r="AM9" s="401"/>
      <c r="AN9" s="401"/>
      <c r="AO9" s="401"/>
      <c r="AP9" s="401"/>
      <c r="AQ9" s="401"/>
      <c r="AR9" s="401"/>
    </row>
    <row r="10" spans="1:44" s="393" customFormat="1" ht="10.199999999999999">
      <c r="A10" s="402"/>
      <c r="B10" s="403" t="s">
        <v>341</v>
      </c>
      <c r="C10" s="396"/>
      <c r="D10" s="396"/>
      <c r="E10" s="396"/>
      <c r="F10" s="397"/>
      <c r="G10" s="398"/>
      <c r="H10" s="398"/>
      <c r="I10" s="398"/>
      <c r="J10" s="398"/>
      <c r="K10" s="398"/>
      <c r="L10" s="399"/>
      <c r="M10" s="399"/>
      <c r="N10" s="399"/>
      <c r="O10" s="399"/>
      <c r="P10" s="399"/>
      <c r="Q10" s="399"/>
      <c r="R10" s="399"/>
      <c r="S10" s="399"/>
      <c r="T10" s="399"/>
      <c r="U10" s="399"/>
      <c r="V10" s="399"/>
      <c r="W10" s="401"/>
      <c r="X10" s="401"/>
      <c r="Y10" s="401"/>
      <c r="Z10" s="401"/>
      <c r="AA10" s="401"/>
      <c r="AB10" s="401"/>
      <c r="AC10" s="401"/>
      <c r="AD10" s="401"/>
      <c r="AE10" s="401"/>
      <c r="AF10" s="401"/>
      <c r="AG10" s="401"/>
      <c r="AH10" s="401"/>
      <c r="AI10" s="401"/>
      <c r="AJ10" s="401"/>
      <c r="AK10" s="401"/>
      <c r="AL10" s="401"/>
      <c r="AM10" s="401"/>
      <c r="AN10" s="401"/>
      <c r="AO10" s="401"/>
      <c r="AP10" s="401"/>
      <c r="AQ10" s="401"/>
      <c r="AR10" s="401"/>
    </row>
    <row r="11" spans="1:44" s="393" customFormat="1" ht="10.199999999999999">
      <c r="A11" s="402"/>
      <c r="B11" s="403" t="s">
        <v>342</v>
      </c>
      <c r="C11" s="396"/>
      <c r="D11" s="396"/>
      <c r="E11" s="396"/>
      <c r="F11" s="397"/>
      <c r="G11" s="398"/>
      <c r="H11" s="398"/>
      <c r="I11" s="398"/>
      <c r="J11" s="398"/>
      <c r="K11" s="398"/>
      <c r="L11" s="399"/>
      <c r="M11" s="399"/>
      <c r="N11" s="399"/>
      <c r="O11" s="399"/>
      <c r="P11" s="399"/>
      <c r="Q11" s="399"/>
      <c r="R11" s="399"/>
      <c r="S11" s="399"/>
      <c r="T11" s="399"/>
      <c r="U11" s="399"/>
      <c r="V11" s="399"/>
      <c r="W11" s="401"/>
      <c r="X11" s="401"/>
      <c r="Y11" s="401"/>
      <c r="Z11" s="401"/>
      <c r="AA11" s="401"/>
      <c r="AB11" s="401"/>
      <c r="AC11" s="401"/>
      <c r="AD11" s="401"/>
      <c r="AE11" s="401"/>
      <c r="AF11" s="401"/>
      <c r="AG11" s="401"/>
      <c r="AH11" s="401"/>
      <c r="AI11" s="401"/>
      <c r="AJ11" s="401"/>
      <c r="AK11" s="401"/>
      <c r="AL11" s="401"/>
      <c r="AM11" s="401"/>
      <c r="AN11" s="401"/>
      <c r="AO11" s="401"/>
      <c r="AP11" s="401"/>
      <c r="AQ11" s="401"/>
      <c r="AR11" s="401"/>
    </row>
    <row r="12" spans="1:44" s="393" customFormat="1" ht="10.199999999999999">
      <c r="A12" s="402"/>
      <c r="B12" s="403" t="s">
        <v>343</v>
      </c>
      <c r="C12" s="396"/>
      <c r="D12" s="396"/>
      <c r="E12" s="396"/>
      <c r="F12" s="397"/>
      <c r="G12" s="398"/>
      <c r="H12" s="398"/>
      <c r="I12" s="398"/>
      <c r="J12" s="398"/>
      <c r="K12" s="398"/>
      <c r="L12" s="399"/>
      <c r="M12" s="399"/>
      <c r="N12" s="399"/>
      <c r="O12" s="399"/>
      <c r="P12" s="399"/>
      <c r="Q12" s="399"/>
      <c r="R12" s="399"/>
      <c r="S12" s="399"/>
      <c r="T12" s="399"/>
      <c r="U12" s="399"/>
      <c r="V12" s="399"/>
      <c r="W12" s="401"/>
      <c r="X12" s="401"/>
      <c r="Y12" s="401"/>
      <c r="Z12" s="401"/>
      <c r="AA12" s="401"/>
      <c r="AB12" s="401"/>
      <c r="AC12" s="401"/>
      <c r="AD12" s="401"/>
      <c r="AE12" s="401"/>
      <c r="AF12" s="401"/>
      <c r="AG12" s="401"/>
      <c r="AH12" s="401"/>
      <c r="AI12" s="401"/>
      <c r="AJ12" s="401"/>
      <c r="AK12" s="401"/>
      <c r="AL12" s="401"/>
      <c r="AM12" s="401"/>
      <c r="AN12" s="401"/>
      <c r="AO12" s="401"/>
      <c r="AP12" s="401"/>
      <c r="AQ12" s="401"/>
      <c r="AR12" s="401"/>
    </row>
    <row r="13" spans="1:44" s="393" customFormat="1" ht="10.199999999999999">
      <c r="A13" s="402"/>
      <c r="B13" s="403" t="s">
        <v>344</v>
      </c>
      <c r="C13" s="396"/>
      <c r="D13" s="396"/>
      <c r="E13" s="396"/>
      <c r="F13" s="397"/>
      <c r="G13" s="404"/>
      <c r="H13" s="404"/>
      <c r="I13" s="404"/>
      <c r="J13" s="404"/>
      <c r="K13" s="404"/>
      <c r="L13" s="405"/>
      <c r="M13" s="405"/>
      <c r="N13" s="405"/>
      <c r="O13" s="405"/>
      <c r="P13" s="405"/>
      <c r="Q13" s="405"/>
      <c r="R13" s="406"/>
      <c r="S13" s="406"/>
      <c r="T13" s="405"/>
      <c r="U13" s="405"/>
      <c r="V13" s="405"/>
      <c r="W13" s="407"/>
      <c r="X13" s="407"/>
      <c r="Y13" s="407"/>
      <c r="Z13" s="407"/>
      <c r="AA13" s="407"/>
      <c r="AB13" s="407"/>
      <c r="AC13" s="407"/>
      <c r="AD13" s="407"/>
      <c r="AE13" s="407"/>
      <c r="AF13" s="407"/>
      <c r="AG13" s="407"/>
      <c r="AH13" s="407"/>
      <c r="AI13" s="407"/>
      <c r="AJ13" s="407"/>
      <c r="AK13" s="407"/>
      <c r="AL13" s="407"/>
      <c r="AM13" s="407"/>
      <c r="AN13" s="407"/>
      <c r="AO13" s="407"/>
      <c r="AP13" s="407"/>
      <c r="AQ13" s="407"/>
      <c r="AR13" s="407"/>
    </row>
    <row r="14" spans="1:44" s="393" customFormat="1" ht="10.199999999999999">
      <c r="A14" s="402"/>
      <c r="B14" s="403" t="s">
        <v>345</v>
      </c>
      <c r="C14" s="396"/>
      <c r="D14" s="396"/>
      <c r="E14" s="396"/>
      <c r="F14" s="397"/>
      <c r="G14" s="404"/>
      <c r="H14" s="404"/>
      <c r="I14" s="404"/>
      <c r="J14" s="404"/>
      <c r="K14" s="404"/>
      <c r="L14" s="405"/>
      <c r="M14" s="405"/>
      <c r="N14" s="405"/>
      <c r="O14" s="405"/>
      <c r="P14" s="405"/>
      <c r="Q14" s="405"/>
      <c r="R14" s="405"/>
      <c r="S14" s="405"/>
      <c r="T14" s="405"/>
      <c r="U14" s="405"/>
      <c r="V14" s="405"/>
      <c r="W14" s="407"/>
      <c r="X14" s="407"/>
      <c r="Y14" s="407"/>
      <c r="Z14" s="407"/>
      <c r="AA14" s="407"/>
      <c r="AB14" s="407"/>
      <c r="AC14" s="407"/>
      <c r="AD14" s="407"/>
      <c r="AE14" s="407"/>
      <c r="AF14" s="407"/>
      <c r="AG14" s="407"/>
      <c r="AH14" s="407"/>
      <c r="AI14" s="407"/>
      <c r="AJ14" s="407"/>
      <c r="AK14" s="407"/>
      <c r="AL14" s="407"/>
      <c r="AM14" s="407"/>
      <c r="AN14" s="407"/>
      <c r="AO14" s="407"/>
      <c r="AP14" s="407"/>
      <c r="AQ14" s="407"/>
      <c r="AR14" s="407"/>
    </row>
    <row r="15" spans="1:44" s="393" customFormat="1" ht="10.8">
      <c r="A15" s="394"/>
      <c r="B15" s="403" t="s">
        <v>346</v>
      </c>
      <c r="C15" s="396"/>
      <c r="D15" s="396"/>
      <c r="E15" s="396"/>
      <c r="F15" s="397"/>
      <c r="G15" s="404"/>
      <c r="H15" s="404"/>
      <c r="I15" s="404"/>
      <c r="J15" s="404"/>
      <c r="K15" s="404"/>
      <c r="L15" s="405"/>
      <c r="M15" s="405"/>
      <c r="N15" s="405"/>
      <c r="O15" s="405"/>
      <c r="P15" s="405"/>
      <c r="Q15" s="405"/>
      <c r="R15" s="405"/>
      <c r="S15" s="405"/>
      <c r="T15" s="405"/>
      <c r="U15" s="405"/>
      <c r="V15" s="405"/>
      <c r="W15" s="407"/>
      <c r="X15" s="407"/>
      <c r="Y15" s="407"/>
      <c r="Z15" s="407"/>
      <c r="AA15" s="407"/>
      <c r="AB15" s="407"/>
      <c r="AC15" s="407"/>
      <c r="AD15" s="407"/>
      <c r="AE15" s="407"/>
      <c r="AF15" s="407"/>
      <c r="AG15" s="407"/>
      <c r="AH15" s="407"/>
      <c r="AI15" s="407"/>
      <c r="AJ15" s="407"/>
      <c r="AK15" s="407"/>
      <c r="AL15" s="407"/>
      <c r="AM15" s="407"/>
      <c r="AN15" s="407"/>
      <c r="AO15" s="407"/>
      <c r="AP15" s="407"/>
      <c r="AQ15" s="407"/>
      <c r="AR15" s="407"/>
    </row>
    <row r="16" spans="1:44" s="393" customFormat="1" ht="10.8">
      <c r="A16" s="394"/>
      <c r="B16" s="403" t="s">
        <v>347</v>
      </c>
      <c r="C16" s="396"/>
      <c r="D16" s="396"/>
      <c r="E16" s="396"/>
      <c r="F16" s="397"/>
      <c r="G16" s="404"/>
      <c r="H16" s="404"/>
      <c r="I16" s="404"/>
      <c r="J16" s="404"/>
      <c r="K16" s="404"/>
      <c r="L16" s="405"/>
      <c r="M16" s="405"/>
      <c r="N16" s="405"/>
      <c r="O16" s="405"/>
      <c r="P16" s="405"/>
      <c r="Q16" s="405"/>
      <c r="R16" s="405"/>
      <c r="S16" s="405"/>
      <c r="T16" s="405"/>
      <c r="U16" s="405"/>
      <c r="V16" s="405"/>
      <c r="W16" s="407"/>
      <c r="X16" s="407"/>
      <c r="Y16" s="407"/>
      <c r="Z16" s="407"/>
      <c r="AA16" s="407"/>
      <c r="AB16" s="407"/>
      <c r="AC16" s="407"/>
      <c r="AD16" s="407"/>
      <c r="AE16" s="407"/>
      <c r="AF16" s="407"/>
      <c r="AG16" s="407"/>
      <c r="AH16" s="407"/>
      <c r="AI16" s="407"/>
      <c r="AJ16" s="407"/>
      <c r="AK16" s="407"/>
      <c r="AL16" s="407"/>
      <c r="AM16" s="407"/>
      <c r="AN16" s="407"/>
      <c r="AO16" s="407"/>
      <c r="AP16" s="407"/>
      <c r="AQ16" s="407"/>
      <c r="AR16" s="407"/>
    </row>
    <row r="17" spans="1:44" s="393" customFormat="1" ht="10.8">
      <c r="A17" s="394"/>
      <c r="B17" s="403" t="s">
        <v>348</v>
      </c>
      <c r="C17" s="396"/>
      <c r="D17" s="396"/>
      <c r="E17" s="396"/>
      <c r="F17" s="397"/>
      <c r="G17" s="404"/>
      <c r="H17" s="404"/>
      <c r="I17" s="404"/>
      <c r="J17" s="404"/>
      <c r="K17" s="404"/>
      <c r="L17" s="405"/>
      <c r="M17" s="405"/>
      <c r="N17" s="405"/>
      <c r="O17" s="405"/>
      <c r="P17" s="405"/>
      <c r="Q17" s="405"/>
      <c r="R17" s="405"/>
      <c r="S17" s="405"/>
      <c r="T17" s="405"/>
      <c r="U17" s="405"/>
      <c r="V17" s="405"/>
      <c r="W17" s="407"/>
      <c r="X17" s="407"/>
      <c r="Y17" s="407"/>
      <c r="Z17" s="407"/>
      <c r="AA17" s="407"/>
      <c r="AB17" s="407"/>
      <c r="AC17" s="407"/>
      <c r="AD17" s="407"/>
      <c r="AE17" s="407"/>
      <c r="AF17" s="407"/>
      <c r="AG17" s="407"/>
      <c r="AH17" s="407"/>
      <c r="AI17" s="407"/>
      <c r="AJ17" s="407"/>
      <c r="AK17" s="407"/>
      <c r="AL17" s="407"/>
      <c r="AM17" s="407"/>
      <c r="AN17" s="407"/>
      <c r="AO17" s="407"/>
      <c r="AP17" s="407"/>
      <c r="AQ17" s="407"/>
      <c r="AR17" s="407"/>
    </row>
    <row r="18" spans="1:44" s="393" customFormat="1" ht="10.8">
      <c r="A18" s="394"/>
      <c r="B18" s="403" t="s">
        <v>83</v>
      </c>
      <c r="C18" s="396"/>
      <c r="D18" s="396"/>
      <c r="E18" s="396"/>
      <c r="F18" s="397"/>
      <c r="G18" s="404"/>
      <c r="H18" s="404"/>
      <c r="I18" s="404"/>
      <c r="J18" s="404"/>
      <c r="K18" s="404"/>
      <c r="L18" s="405"/>
      <c r="M18" s="405"/>
      <c r="N18" s="405"/>
      <c r="O18" s="405"/>
      <c r="P18" s="405"/>
      <c r="Q18" s="405"/>
      <c r="R18" s="405"/>
      <c r="S18" s="405"/>
      <c r="T18" s="405"/>
      <c r="U18" s="405"/>
      <c r="V18" s="405"/>
      <c r="W18" s="407"/>
      <c r="X18" s="407"/>
      <c r="Y18" s="407"/>
      <c r="Z18" s="407"/>
      <c r="AA18" s="407"/>
      <c r="AB18" s="407"/>
      <c r="AC18" s="407"/>
      <c r="AD18" s="407"/>
      <c r="AE18" s="407"/>
      <c r="AF18" s="407"/>
      <c r="AG18" s="407"/>
      <c r="AH18" s="407"/>
      <c r="AI18" s="407"/>
      <c r="AJ18" s="407"/>
      <c r="AK18" s="407"/>
      <c r="AL18" s="407"/>
      <c r="AM18" s="407"/>
      <c r="AN18" s="407"/>
      <c r="AO18" s="407"/>
      <c r="AP18" s="407"/>
      <c r="AQ18" s="407"/>
      <c r="AR18" s="407"/>
    </row>
    <row r="19" spans="1:44" s="393" customFormat="1" ht="10.8">
      <c r="A19" s="394">
        <v>2</v>
      </c>
      <c r="B19" s="408" t="s">
        <v>368</v>
      </c>
      <c r="C19" s="396"/>
      <c r="D19" s="396"/>
      <c r="E19" s="396"/>
      <c r="F19" s="397"/>
      <c r="G19" s="404"/>
      <c r="H19" s="404"/>
      <c r="I19" s="404"/>
      <c r="J19" s="404"/>
      <c r="K19" s="404"/>
      <c r="L19" s="405"/>
      <c r="M19" s="405"/>
      <c r="N19" s="405"/>
      <c r="O19" s="405"/>
      <c r="P19" s="405"/>
      <c r="Q19" s="405"/>
      <c r="R19" s="405"/>
      <c r="S19" s="405"/>
      <c r="T19" s="405"/>
      <c r="U19" s="405"/>
      <c r="V19" s="405"/>
      <c r="W19" s="407"/>
      <c r="X19" s="407"/>
      <c r="Y19" s="407"/>
      <c r="Z19" s="407"/>
      <c r="AA19" s="407"/>
      <c r="AB19" s="407"/>
      <c r="AC19" s="407"/>
      <c r="AD19" s="407"/>
      <c r="AE19" s="407"/>
      <c r="AF19" s="407"/>
      <c r="AG19" s="407"/>
      <c r="AH19" s="407"/>
      <c r="AI19" s="407"/>
      <c r="AJ19" s="407"/>
      <c r="AK19" s="407"/>
      <c r="AL19" s="407"/>
      <c r="AM19" s="407"/>
      <c r="AN19" s="407"/>
      <c r="AO19" s="407"/>
      <c r="AP19" s="407"/>
      <c r="AQ19" s="407"/>
      <c r="AR19" s="407"/>
    </row>
    <row r="20" spans="1:44" s="409" customFormat="1" ht="10.8">
      <c r="A20" s="394"/>
      <c r="B20" s="403" t="s">
        <v>349</v>
      </c>
      <c r="C20" s="396"/>
      <c r="D20" s="396"/>
      <c r="E20" s="396"/>
      <c r="F20" s="397"/>
      <c r="G20" s="404"/>
      <c r="H20" s="404"/>
      <c r="I20" s="404"/>
      <c r="J20" s="404"/>
      <c r="K20" s="404"/>
      <c r="L20" s="405"/>
      <c r="M20" s="405"/>
      <c r="N20" s="405"/>
      <c r="O20" s="405"/>
      <c r="P20" s="405"/>
      <c r="Q20" s="405"/>
      <c r="R20" s="405"/>
      <c r="S20" s="405"/>
      <c r="T20" s="405"/>
      <c r="U20" s="405"/>
      <c r="V20" s="405"/>
      <c r="W20" s="407"/>
      <c r="X20" s="407"/>
      <c r="Y20" s="407"/>
      <c r="Z20" s="407"/>
      <c r="AA20" s="407"/>
      <c r="AB20" s="407"/>
      <c r="AC20" s="407"/>
      <c r="AD20" s="407"/>
      <c r="AE20" s="407"/>
      <c r="AF20" s="407"/>
      <c r="AG20" s="407"/>
      <c r="AH20" s="407"/>
      <c r="AI20" s="407"/>
      <c r="AJ20" s="407"/>
      <c r="AK20" s="407"/>
      <c r="AL20" s="407"/>
      <c r="AM20" s="407"/>
      <c r="AN20" s="407"/>
      <c r="AO20" s="407"/>
      <c r="AP20" s="407"/>
      <c r="AQ20" s="407"/>
      <c r="AR20" s="407"/>
    </row>
    <row r="21" spans="1:44" s="410" customFormat="1" ht="10.8">
      <c r="A21" s="394"/>
      <c r="B21" s="403" t="s">
        <v>350</v>
      </c>
      <c r="C21" s="396"/>
      <c r="D21" s="396"/>
      <c r="E21" s="396"/>
      <c r="F21" s="397"/>
      <c r="G21" s="404"/>
      <c r="H21" s="404"/>
      <c r="I21" s="404"/>
      <c r="J21" s="404"/>
      <c r="K21" s="404"/>
      <c r="L21" s="405"/>
      <c r="M21" s="405"/>
      <c r="N21" s="405"/>
      <c r="O21" s="405"/>
      <c r="P21" s="405"/>
      <c r="Q21" s="405"/>
      <c r="R21" s="405"/>
      <c r="S21" s="405"/>
      <c r="T21" s="405"/>
      <c r="U21" s="405"/>
      <c r="V21" s="405"/>
      <c r="W21" s="407"/>
      <c r="X21" s="407"/>
      <c r="Y21" s="407"/>
      <c r="Z21" s="407"/>
      <c r="AA21" s="407"/>
      <c r="AB21" s="407"/>
      <c r="AC21" s="407"/>
      <c r="AD21" s="407"/>
      <c r="AE21" s="407"/>
      <c r="AF21" s="407"/>
      <c r="AG21" s="407"/>
      <c r="AH21" s="407"/>
      <c r="AI21" s="407"/>
      <c r="AJ21" s="407"/>
      <c r="AK21" s="407"/>
      <c r="AL21" s="407"/>
      <c r="AM21" s="407"/>
      <c r="AN21" s="407"/>
      <c r="AO21" s="407"/>
      <c r="AP21" s="407"/>
      <c r="AQ21" s="407"/>
      <c r="AR21" s="407"/>
    </row>
    <row r="22" spans="1:44" s="411" customFormat="1" ht="10.8">
      <c r="A22" s="394"/>
      <c r="B22" s="403" t="s">
        <v>83</v>
      </c>
      <c r="C22" s="396"/>
      <c r="D22" s="396"/>
      <c r="E22" s="396"/>
      <c r="F22" s="397"/>
      <c r="G22" s="404"/>
      <c r="H22" s="404"/>
      <c r="I22" s="404"/>
      <c r="J22" s="404"/>
      <c r="K22" s="404"/>
      <c r="L22" s="405"/>
      <c r="M22" s="405"/>
      <c r="N22" s="405"/>
      <c r="O22" s="405"/>
      <c r="P22" s="405"/>
      <c r="Q22" s="405"/>
      <c r="R22" s="405"/>
      <c r="S22" s="405"/>
      <c r="T22" s="405"/>
      <c r="U22" s="405"/>
      <c r="V22" s="405"/>
      <c r="W22" s="407"/>
      <c r="X22" s="407"/>
      <c r="Y22" s="407"/>
      <c r="Z22" s="407"/>
      <c r="AA22" s="407"/>
      <c r="AB22" s="407"/>
      <c r="AC22" s="407"/>
      <c r="AD22" s="407"/>
      <c r="AE22" s="407"/>
      <c r="AF22" s="407"/>
      <c r="AG22" s="407"/>
      <c r="AH22" s="407"/>
      <c r="AI22" s="407"/>
      <c r="AJ22" s="407"/>
      <c r="AK22" s="407"/>
      <c r="AL22" s="407"/>
      <c r="AM22" s="407"/>
      <c r="AN22" s="407"/>
      <c r="AO22" s="407"/>
      <c r="AP22" s="407"/>
      <c r="AQ22" s="407"/>
      <c r="AR22" s="407"/>
    </row>
    <row r="23" spans="1:44" s="393" customFormat="1" ht="10.8">
      <c r="A23" s="412">
        <v>2.1</v>
      </c>
      <c r="B23" s="413" t="s">
        <v>369</v>
      </c>
      <c r="C23" s="396"/>
      <c r="D23" s="396"/>
      <c r="E23" s="396"/>
      <c r="F23" s="397"/>
      <c r="G23" s="404"/>
      <c r="H23" s="404"/>
      <c r="I23" s="404"/>
      <c r="J23" s="404"/>
      <c r="K23" s="404"/>
      <c r="L23" s="406"/>
      <c r="M23" s="406"/>
      <c r="N23" s="405"/>
      <c r="O23" s="406"/>
      <c r="P23" s="406"/>
      <c r="Q23" s="405"/>
      <c r="R23" s="405"/>
      <c r="S23" s="405"/>
      <c r="T23" s="405"/>
      <c r="U23" s="405"/>
      <c r="V23" s="405"/>
      <c r="W23" s="407"/>
      <c r="X23" s="407"/>
      <c r="Y23" s="407"/>
      <c r="Z23" s="407"/>
      <c r="AA23" s="407"/>
      <c r="AB23" s="407"/>
      <c r="AC23" s="407"/>
      <c r="AD23" s="407"/>
      <c r="AE23" s="407"/>
      <c r="AF23" s="407"/>
      <c r="AG23" s="407"/>
      <c r="AH23" s="407"/>
      <c r="AI23" s="407"/>
      <c r="AJ23" s="407"/>
      <c r="AK23" s="407"/>
      <c r="AL23" s="407"/>
      <c r="AM23" s="407"/>
      <c r="AN23" s="407"/>
      <c r="AO23" s="407"/>
      <c r="AP23" s="407"/>
      <c r="AQ23" s="407"/>
      <c r="AR23" s="407"/>
    </row>
    <row r="24" spans="1:44" s="393" customFormat="1" ht="10.199999999999999">
      <c r="A24" s="397"/>
      <c r="B24" s="414" t="s">
        <v>83</v>
      </c>
      <c r="C24" s="396"/>
      <c r="D24" s="396"/>
      <c r="E24" s="397"/>
      <c r="F24" s="397"/>
      <c r="G24" s="404"/>
      <c r="H24" s="404"/>
      <c r="I24" s="404"/>
      <c r="J24" s="404"/>
      <c r="K24" s="404"/>
      <c r="L24" s="415"/>
      <c r="M24" s="415"/>
      <c r="N24" s="405"/>
      <c r="O24" s="405"/>
      <c r="P24" s="405"/>
      <c r="Q24" s="405"/>
      <c r="R24" s="405"/>
      <c r="S24" s="405"/>
      <c r="T24" s="405"/>
      <c r="U24" s="405"/>
      <c r="V24" s="405"/>
      <c r="W24" s="407"/>
      <c r="X24" s="407"/>
      <c r="Y24" s="407"/>
      <c r="Z24" s="407"/>
      <c r="AA24" s="407"/>
      <c r="AB24" s="407"/>
      <c r="AC24" s="407"/>
      <c r="AD24" s="407"/>
      <c r="AE24" s="407"/>
      <c r="AF24" s="407"/>
      <c r="AG24" s="407"/>
      <c r="AH24" s="407"/>
      <c r="AI24" s="407"/>
      <c r="AJ24" s="407"/>
      <c r="AK24" s="407"/>
      <c r="AL24" s="407"/>
      <c r="AM24" s="407"/>
      <c r="AN24" s="407"/>
      <c r="AO24" s="407"/>
      <c r="AP24" s="407"/>
      <c r="AQ24" s="407"/>
      <c r="AR24" s="407"/>
    </row>
    <row r="25" spans="1:44" s="393" customFormat="1" ht="10.199999999999999">
      <c r="A25" s="397"/>
      <c r="B25" s="414"/>
      <c r="C25" s="396"/>
      <c r="D25" s="416"/>
      <c r="E25" s="397"/>
      <c r="F25" s="397"/>
      <c r="G25" s="404"/>
      <c r="H25" s="404"/>
      <c r="I25" s="404"/>
      <c r="J25" s="404"/>
      <c r="K25" s="404"/>
      <c r="L25" s="415"/>
      <c r="M25" s="415"/>
      <c r="N25" s="405"/>
      <c r="O25" s="405"/>
      <c r="P25" s="405"/>
      <c r="Q25" s="405"/>
      <c r="R25" s="406"/>
      <c r="S25" s="406"/>
      <c r="T25" s="405"/>
      <c r="U25" s="405"/>
      <c r="V25" s="405"/>
      <c r="W25" s="407"/>
      <c r="X25" s="407"/>
      <c r="Y25" s="407"/>
      <c r="Z25" s="407"/>
      <c r="AA25" s="407"/>
      <c r="AB25" s="407"/>
      <c r="AC25" s="407"/>
      <c r="AD25" s="407"/>
      <c r="AE25" s="407"/>
      <c r="AF25" s="407"/>
      <c r="AG25" s="407"/>
      <c r="AH25" s="407"/>
      <c r="AI25" s="407"/>
      <c r="AJ25" s="407"/>
      <c r="AK25" s="407"/>
      <c r="AL25" s="407"/>
      <c r="AM25" s="407"/>
      <c r="AN25" s="407"/>
      <c r="AO25" s="407"/>
      <c r="AP25" s="407"/>
      <c r="AQ25" s="407"/>
      <c r="AR25" s="407"/>
    </row>
    <row r="26" spans="1:44" s="393" customFormat="1" ht="10.8">
      <c r="A26" s="397">
        <v>2.2000000000000002</v>
      </c>
      <c r="B26" s="413" t="s">
        <v>370</v>
      </c>
      <c r="C26" s="417"/>
      <c r="D26" s="396"/>
      <c r="E26" s="397"/>
      <c r="F26" s="397"/>
      <c r="G26" s="439"/>
      <c r="H26" s="404"/>
      <c r="I26" s="404"/>
      <c r="J26" s="404"/>
      <c r="K26" s="404"/>
      <c r="L26" s="418"/>
      <c r="M26" s="418"/>
      <c r="N26" s="405"/>
      <c r="O26" s="418"/>
      <c r="P26" s="405"/>
      <c r="Q26" s="405"/>
      <c r="R26" s="405"/>
      <c r="S26" s="405"/>
      <c r="T26" s="405"/>
      <c r="U26" s="405"/>
      <c r="V26" s="405"/>
      <c r="W26" s="407"/>
      <c r="X26" s="407"/>
      <c r="Y26" s="407"/>
      <c r="Z26" s="407"/>
      <c r="AA26" s="407"/>
      <c r="AB26" s="407"/>
      <c r="AC26" s="407"/>
      <c r="AD26" s="407"/>
      <c r="AE26" s="407"/>
      <c r="AF26" s="407"/>
      <c r="AG26" s="407"/>
      <c r="AH26" s="407"/>
      <c r="AI26" s="407"/>
      <c r="AJ26" s="407"/>
      <c r="AK26" s="407"/>
      <c r="AL26" s="407"/>
      <c r="AM26" s="407"/>
      <c r="AN26" s="407"/>
      <c r="AO26" s="407"/>
      <c r="AP26" s="407"/>
      <c r="AQ26" s="407"/>
      <c r="AR26" s="407"/>
    </row>
    <row r="27" spans="1:44" s="393" customFormat="1" ht="10.8">
      <c r="A27" s="397"/>
      <c r="B27" s="413" t="s">
        <v>80</v>
      </c>
      <c r="C27" s="417"/>
      <c r="D27" s="396"/>
      <c r="E27" s="397"/>
      <c r="F27" s="397"/>
      <c r="G27" s="439"/>
      <c r="H27" s="404"/>
      <c r="I27" s="404"/>
      <c r="J27" s="404"/>
      <c r="K27" s="404"/>
      <c r="L27" s="418"/>
      <c r="M27" s="418"/>
      <c r="N27" s="405"/>
      <c r="O27" s="418"/>
      <c r="P27" s="405"/>
      <c r="Q27" s="405"/>
      <c r="R27" s="405"/>
      <c r="S27" s="405"/>
      <c r="T27" s="405"/>
      <c r="U27" s="405"/>
      <c r="V27" s="405"/>
      <c r="W27" s="407"/>
      <c r="X27" s="407"/>
      <c r="Y27" s="407"/>
      <c r="Z27" s="407"/>
      <c r="AA27" s="407"/>
      <c r="AB27" s="407"/>
      <c r="AC27" s="407"/>
      <c r="AD27" s="407"/>
      <c r="AE27" s="407"/>
      <c r="AF27" s="407"/>
      <c r="AG27" s="407"/>
      <c r="AH27" s="407"/>
      <c r="AI27" s="407"/>
      <c r="AJ27" s="407"/>
      <c r="AK27" s="407"/>
      <c r="AL27" s="407"/>
      <c r="AM27" s="407"/>
      <c r="AN27" s="407"/>
      <c r="AO27" s="407"/>
      <c r="AP27" s="407"/>
      <c r="AQ27" s="407"/>
      <c r="AR27" s="407"/>
    </row>
    <row r="28" spans="1:44" s="393" customFormat="1" ht="10.8">
      <c r="A28" s="397"/>
      <c r="B28" s="413"/>
      <c r="C28" s="417"/>
      <c r="D28" s="396"/>
      <c r="E28" s="397"/>
      <c r="F28" s="397"/>
      <c r="G28" s="439"/>
      <c r="H28" s="404"/>
      <c r="I28" s="404"/>
      <c r="J28" s="404"/>
      <c r="K28" s="404"/>
      <c r="L28" s="418"/>
      <c r="M28" s="418"/>
      <c r="N28" s="405"/>
      <c r="O28" s="418"/>
      <c r="P28" s="405"/>
      <c r="Q28" s="405"/>
      <c r="R28" s="405"/>
      <c r="S28" s="405"/>
      <c r="T28" s="405"/>
      <c r="U28" s="405"/>
      <c r="V28" s="405"/>
      <c r="W28" s="407"/>
      <c r="X28" s="407"/>
      <c r="Y28" s="407"/>
      <c r="Z28" s="407"/>
      <c r="AA28" s="407"/>
      <c r="AB28" s="407"/>
      <c r="AC28" s="407"/>
      <c r="AD28" s="407"/>
      <c r="AE28" s="407"/>
      <c r="AF28" s="407"/>
      <c r="AG28" s="407"/>
      <c r="AH28" s="407"/>
      <c r="AI28" s="407"/>
      <c r="AJ28" s="407"/>
      <c r="AK28" s="407"/>
      <c r="AL28" s="407"/>
      <c r="AM28" s="407"/>
      <c r="AN28" s="407"/>
      <c r="AO28" s="407"/>
      <c r="AP28" s="407"/>
      <c r="AQ28" s="407"/>
      <c r="AR28" s="407"/>
    </row>
    <row r="29" spans="1:44" s="393" customFormat="1" ht="10.199999999999999">
      <c r="A29" s="402"/>
      <c r="B29" s="396" t="s">
        <v>362</v>
      </c>
      <c r="C29" s="396"/>
      <c r="D29" s="396"/>
      <c r="E29" s="396"/>
      <c r="F29" s="397"/>
      <c r="G29" s="404"/>
      <c r="H29" s="404"/>
      <c r="I29" s="404"/>
      <c r="J29" s="404"/>
      <c r="K29" s="404"/>
      <c r="L29" s="405"/>
      <c r="M29" s="405"/>
      <c r="N29" s="405"/>
      <c r="O29" s="405"/>
      <c r="P29" s="405"/>
      <c r="Q29" s="405"/>
      <c r="R29" s="405"/>
      <c r="S29" s="405"/>
      <c r="T29" s="405"/>
      <c r="U29" s="405"/>
      <c r="V29" s="405"/>
      <c r="W29" s="407"/>
      <c r="X29" s="407"/>
      <c r="Y29" s="407"/>
      <c r="Z29" s="407"/>
      <c r="AA29" s="407"/>
      <c r="AB29" s="407"/>
      <c r="AC29" s="407"/>
      <c r="AD29" s="407"/>
      <c r="AE29" s="407"/>
      <c r="AF29" s="407"/>
      <c r="AG29" s="407"/>
      <c r="AH29" s="407"/>
      <c r="AI29" s="407"/>
      <c r="AJ29" s="407"/>
      <c r="AK29" s="407"/>
      <c r="AL29" s="407"/>
      <c r="AM29" s="407"/>
      <c r="AN29" s="407"/>
      <c r="AO29" s="407"/>
      <c r="AP29" s="407"/>
      <c r="AQ29" s="407"/>
      <c r="AR29" s="407"/>
    </row>
    <row r="30" spans="1:44" s="393" customFormat="1" ht="10.8">
      <c r="A30" s="402">
        <v>3</v>
      </c>
      <c r="B30" s="419" t="s">
        <v>371</v>
      </c>
      <c r="C30" s="396"/>
      <c r="D30" s="396"/>
      <c r="E30" s="396"/>
      <c r="F30" s="397"/>
      <c r="G30" s="404"/>
      <c r="H30" s="404"/>
      <c r="I30" s="404"/>
      <c r="J30" s="404"/>
      <c r="K30" s="404"/>
      <c r="L30" s="405"/>
      <c r="M30" s="405"/>
      <c r="N30" s="405"/>
      <c r="O30" s="405"/>
      <c r="P30" s="405"/>
      <c r="Q30" s="405"/>
      <c r="R30" s="405"/>
      <c r="S30" s="405"/>
      <c r="T30" s="405"/>
      <c r="U30" s="405"/>
      <c r="V30" s="405"/>
      <c r="W30" s="407"/>
      <c r="X30" s="407"/>
      <c r="Y30" s="407"/>
      <c r="Z30" s="407"/>
      <c r="AA30" s="407"/>
      <c r="AB30" s="407"/>
      <c r="AC30" s="407"/>
      <c r="AD30" s="407"/>
      <c r="AE30" s="407"/>
      <c r="AF30" s="407"/>
      <c r="AG30" s="407"/>
      <c r="AH30" s="407"/>
      <c r="AI30" s="407"/>
      <c r="AJ30" s="407"/>
      <c r="AK30" s="407"/>
      <c r="AL30" s="407"/>
      <c r="AM30" s="407"/>
      <c r="AN30" s="407"/>
      <c r="AO30" s="407"/>
      <c r="AP30" s="407"/>
      <c r="AQ30" s="407"/>
      <c r="AR30" s="407"/>
    </row>
    <row r="31" spans="1:44" s="393" customFormat="1" ht="10.199999999999999">
      <c r="A31" s="420"/>
      <c r="B31" s="440" t="s">
        <v>80</v>
      </c>
      <c r="C31" s="396"/>
      <c r="D31" s="396"/>
      <c r="E31" s="396"/>
      <c r="F31" s="396"/>
      <c r="G31" s="421"/>
      <c r="H31" s="422"/>
      <c r="I31" s="422"/>
      <c r="J31" s="422"/>
      <c r="K31" s="422"/>
      <c r="L31" s="423"/>
      <c r="M31" s="423"/>
      <c r="N31" s="423"/>
      <c r="O31" s="423"/>
      <c r="P31" s="423"/>
      <c r="Q31" s="423"/>
      <c r="R31" s="424"/>
      <c r="S31" s="423"/>
      <c r="T31" s="425"/>
      <c r="U31" s="423"/>
      <c r="V31" s="423"/>
      <c r="W31" s="426"/>
      <c r="X31" s="426"/>
      <c r="Y31" s="426"/>
      <c r="Z31" s="426"/>
      <c r="AA31" s="426"/>
      <c r="AB31" s="426"/>
      <c r="AC31" s="426"/>
      <c r="AD31" s="426"/>
      <c r="AE31" s="426"/>
      <c r="AF31" s="426"/>
      <c r="AG31" s="426"/>
      <c r="AH31" s="426"/>
      <c r="AI31" s="426"/>
      <c r="AJ31" s="426"/>
      <c r="AK31" s="426"/>
      <c r="AL31" s="426"/>
      <c r="AM31" s="426"/>
      <c r="AN31" s="426"/>
      <c r="AO31" s="426"/>
      <c r="AP31" s="426"/>
      <c r="AQ31" s="426"/>
      <c r="AR31" s="426"/>
    </row>
    <row r="32" spans="1:44" s="393" customFormat="1" ht="10.8">
      <c r="A32" s="420"/>
      <c r="B32" s="375" t="s">
        <v>372</v>
      </c>
      <c r="C32" s="396"/>
      <c r="D32" s="396"/>
      <c r="E32" s="396"/>
      <c r="F32" s="396"/>
      <c r="G32" s="421"/>
      <c r="H32" s="422"/>
      <c r="I32" s="422"/>
      <c r="J32" s="422"/>
      <c r="K32" s="422"/>
      <c r="L32" s="423"/>
      <c r="M32" s="424"/>
      <c r="N32" s="424"/>
      <c r="O32" s="424"/>
      <c r="P32" s="427"/>
      <c r="Q32" s="424"/>
      <c r="R32" s="424"/>
      <c r="S32" s="423"/>
      <c r="T32" s="424"/>
      <c r="U32" s="423"/>
      <c r="V32" s="423"/>
      <c r="W32" s="426"/>
      <c r="X32" s="426"/>
      <c r="Y32" s="426"/>
      <c r="Z32" s="426"/>
      <c r="AA32" s="426"/>
      <c r="AB32" s="426"/>
      <c r="AC32" s="426"/>
      <c r="AD32" s="426"/>
      <c r="AE32" s="426"/>
      <c r="AF32" s="426"/>
      <c r="AG32" s="426"/>
      <c r="AH32" s="426"/>
      <c r="AI32" s="426"/>
      <c r="AJ32" s="426"/>
      <c r="AK32" s="426"/>
      <c r="AL32" s="426"/>
      <c r="AM32" s="426"/>
      <c r="AN32" s="426"/>
      <c r="AO32" s="426"/>
      <c r="AP32" s="426"/>
      <c r="AQ32" s="426"/>
      <c r="AR32" s="426"/>
    </row>
    <row r="33" spans="1:44" s="393" customFormat="1" ht="10.199999999999999">
      <c r="A33" s="420"/>
      <c r="B33" s="376" t="s">
        <v>364</v>
      </c>
      <c r="C33" s="396"/>
      <c r="D33" s="396"/>
      <c r="E33" s="396"/>
      <c r="F33" s="396"/>
      <c r="G33" s="421"/>
      <c r="H33" s="422"/>
      <c r="I33" s="422"/>
      <c r="J33" s="422"/>
      <c r="K33" s="422"/>
      <c r="L33" s="423"/>
      <c r="M33" s="400"/>
      <c r="N33" s="428"/>
      <c r="O33" s="423"/>
      <c r="P33" s="423"/>
      <c r="Q33" s="423"/>
      <c r="R33" s="428"/>
      <c r="S33" s="423"/>
      <c r="T33" s="423"/>
      <c r="U33" s="423"/>
      <c r="V33" s="423"/>
      <c r="W33" s="426"/>
      <c r="X33" s="426"/>
      <c r="Y33" s="426"/>
      <c r="Z33" s="426"/>
      <c r="AA33" s="426"/>
      <c r="AB33" s="426"/>
      <c r="AC33" s="426"/>
      <c r="AD33" s="426"/>
      <c r="AE33" s="426"/>
      <c r="AF33" s="426"/>
      <c r="AG33" s="426"/>
      <c r="AH33" s="426"/>
      <c r="AI33" s="426"/>
      <c r="AJ33" s="426"/>
      <c r="AK33" s="426"/>
      <c r="AL33" s="426"/>
      <c r="AM33" s="426"/>
      <c r="AN33" s="426"/>
      <c r="AO33" s="426"/>
      <c r="AP33" s="426"/>
      <c r="AQ33" s="426"/>
      <c r="AR33" s="426"/>
    </row>
    <row r="34" spans="1:44" ht="10.5" customHeight="1">
      <c r="A34" s="429"/>
      <c r="B34" s="750" t="s">
        <v>77</v>
      </c>
      <c r="C34" s="429"/>
      <c r="D34" s="429"/>
      <c r="E34" s="429"/>
      <c r="F34" s="430"/>
      <c r="G34" s="431"/>
      <c r="H34" s="432"/>
      <c r="I34" s="432"/>
      <c r="J34" s="432"/>
      <c r="K34" s="432"/>
      <c r="L34" s="432"/>
      <c r="M34" s="433"/>
      <c r="N34" s="433"/>
      <c r="O34" s="433"/>
      <c r="P34" s="433"/>
      <c r="Q34" s="433"/>
      <c r="R34" s="433"/>
      <c r="S34" s="433"/>
      <c r="T34" s="433"/>
      <c r="U34" s="433"/>
      <c r="V34" s="434"/>
      <c r="W34" s="435"/>
      <c r="X34" s="435"/>
      <c r="Y34" s="435"/>
      <c r="Z34" s="435"/>
      <c r="AA34" s="435"/>
      <c r="AB34" s="435"/>
      <c r="AC34" s="435"/>
      <c r="AD34" s="435"/>
      <c r="AE34" s="435"/>
      <c r="AF34" s="435"/>
      <c r="AG34" s="435"/>
      <c r="AH34" s="435"/>
      <c r="AI34" s="435"/>
      <c r="AJ34" s="435"/>
      <c r="AK34" s="435"/>
      <c r="AL34" s="435"/>
      <c r="AM34" s="435"/>
      <c r="AN34" s="435"/>
      <c r="AO34" s="435"/>
      <c r="AP34" s="435"/>
      <c r="AQ34" s="435"/>
      <c r="AR34" s="435"/>
    </row>
    <row r="35" spans="1:44" ht="14.25" customHeight="1">
      <c r="J35" s="379"/>
      <c r="K35" s="378"/>
      <c r="L35" s="378"/>
      <c r="N35" s="436"/>
      <c r="O35" s="436"/>
      <c r="Q35" s="1488" t="s">
        <v>323</v>
      </c>
      <c r="R35" s="1488"/>
      <c r="S35" s="1488"/>
      <c r="T35" s="1488"/>
    </row>
    <row r="36" spans="1:44" ht="13.5" customHeight="1">
      <c r="J36" s="1489" t="s">
        <v>365</v>
      </c>
      <c r="K36" s="1489"/>
      <c r="L36" s="1489"/>
      <c r="N36" s="437"/>
      <c r="O36" s="437"/>
      <c r="Q36" s="1490" t="s">
        <v>576</v>
      </c>
      <c r="R36" s="1490"/>
      <c r="S36" s="1490"/>
      <c r="T36" s="1490"/>
    </row>
    <row r="37" spans="1:44" ht="12.75" customHeight="1">
      <c r="J37" s="379"/>
      <c r="K37" s="378"/>
      <c r="L37" s="378"/>
      <c r="N37" s="438"/>
      <c r="O37" s="438"/>
      <c r="Q37" s="1483"/>
      <c r="R37" s="1483"/>
      <c r="S37" s="1483"/>
      <c r="T37" s="1483"/>
    </row>
    <row r="38" spans="1:44" ht="18.75" customHeight="1">
      <c r="N38" s="441"/>
      <c r="O38" s="441"/>
    </row>
    <row r="39" spans="1:44" ht="24.9" customHeight="1"/>
    <row r="40" spans="1:44" ht="24.9" customHeight="1"/>
    <row r="41" spans="1:44" ht="24.9" customHeight="1"/>
    <row r="42" spans="1:44" ht="24.9" customHeight="1"/>
    <row r="43" spans="1:44" ht="24.9" customHeight="1"/>
    <row r="44" spans="1:44" ht="24.9" customHeight="1"/>
    <row r="45" spans="1:44" ht="24.9" customHeight="1"/>
    <row r="46" spans="1:44" ht="24.9" customHeight="1"/>
    <row r="47" spans="1:44" ht="24.9" customHeight="1"/>
    <row r="48" spans="1:44" ht="24.9" customHeight="1"/>
    <row r="49" ht="24.9" customHeight="1"/>
    <row r="50" ht="24.9" customHeight="1"/>
    <row r="51" ht="24.9" customHeight="1"/>
    <row r="52" ht="24.9" customHeight="1"/>
    <row r="53" ht="24.9" customHeight="1"/>
    <row r="54" ht="24.9" customHeight="1"/>
    <row r="55" ht="24.9" customHeight="1"/>
    <row r="56" ht="24.9" customHeight="1"/>
    <row r="57" ht="24.9" customHeight="1"/>
  </sheetData>
  <mergeCells count="22">
    <mergeCell ref="U6:U7"/>
    <mergeCell ref="V6:V7"/>
    <mergeCell ref="Q35:T35"/>
    <mergeCell ref="J36:L36"/>
    <mergeCell ref="Q36:T36"/>
    <mergeCell ref="Q37:T37"/>
    <mergeCell ref="F6:F7"/>
    <mergeCell ref="G6:I6"/>
    <mergeCell ref="J6:M6"/>
    <mergeCell ref="N6:N7"/>
    <mergeCell ref="O6:Q6"/>
    <mergeCell ref="R6:T6"/>
    <mergeCell ref="A1:B1"/>
    <mergeCell ref="J1:K1"/>
    <mergeCell ref="A2:B2"/>
    <mergeCell ref="A4:K4"/>
    <mergeCell ref="A5:V5"/>
    <mergeCell ref="A6:A7"/>
    <mergeCell ref="B6:B7"/>
    <mergeCell ref="C6:C7"/>
    <mergeCell ref="D6:D7"/>
    <mergeCell ref="E6:E7"/>
  </mergeCells>
  <pageMargins left="0.2" right="0.2" top="0.2" bottom="0.22" header="0.2" footer="0.2"/>
  <pageSetup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1"/>
  <sheetViews>
    <sheetView workbookViewId="0">
      <selection activeCell="F1" sqref="F1"/>
    </sheetView>
  </sheetViews>
  <sheetFormatPr defaultRowHeight="14.4"/>
  <cols>
    <col min="1" max="1" width="5" customWidth="1"/>
    <col min="2" max="2" width="66.6640625" bestFit="1" customWidth="1"/>
    <col min="3" max="3" width="7.44140625" customWidth="1"/>
    <col min="4" max="4" width="9.21875" hidden="1" customWidth="1"/>
    <col min="5" max="5" width="8.5546875" customWidth="1"/>
    <col min="6" max="7" width="12.6640625" customWidth="1"/>
    <col min="257" max="257" width="5" customWidth="1"/>
    <col min="258" max="258" width="66.88671875" customWidth="1"/>
    <col min="259" max="263" width="12.6640625" customWidth="1"/>
    <col min="513" max="513" width="5" customWidth="1"/>
    <col min="514" max="514" width="66.88671875" customWidth="1"/>
    <col min="515" max="519" width="12.6640625" customWidth="1"/>
    <col min="769" max="769" width="5" customWidth="1"/>
    <col min="770" max="770" width="66.88671875" customWidth="1"/>
    <col min="771" max="775" width="12.6640625" customWidth="1"/>
    <col min="1025" max="1025" width="5" customWidth="1"/>
    <col min="1026" max="1026" width="66.88671875" customWidth="1"/>
    <col min="1027" max="1031" width="12.6640625" customWidth="1"/>
    <col min="1281" max="1281" width="5" customWidth="1"/>
    <col min="1282" max="1282" width="66.88671875" customWidth="1"/>
    <col min="1283" max="1287" width="12.6640625" customWidth="1"/>
    <col min="1537" max="1537" width="5" customWidth="1"/>
    <col min="1538" max="1538" width="66.88671875" customWidth="1"/>
    <col min="1539" max="1543" width="12.6640625" customWidth="1"/>
    <col min="1793" max="1793" width="5" customWidth="1"/>
    <col min="1794" max="1794" width="66.88671875" customWidth="1"/>
    <col min="1795" max="1799" width="12.6640625" customWidth="1"/>
    <col min="2049" max="2049" width="5" customWidth="1"/>
    <col min="2050" max="2050" width="66.88671875" customWidth="1"/>
    <col min="2051" max="2055" width="12.6640625" customWidth="1"/>
    <col min="2305" max="2305" width="5" customWidth="1"/>
    <col min="2306" max="2306" width="66.88671875" customWidth="1"/>
    <col min="2307" max="2311" width="12.6640625" customWidth="1"/>
    <col min="2561" max="2561" width="5" customWidth="1"/>
    <col min="2562" max="2562" width="66.88671875" customWidth="1"/>
    <col min="2563" max="2567" width="12.6640625" customWidth="1"/>
    <col min="2817" max="2817" width="5" customWidth="1"/>
    <col min="2818" max="2818" width="66.88671875" customWidth="1"/>
    <col min="2819" max="2823" width="12.6640625" customWidth="1"/>
    <col min="3073" max="3073" width="5" customWidth="1"/>
    <col min="3074" max="3074" width="66.88671875" customWidth="1"/>
    <col min="3075" max="3079" width="12.6640625" customWidth="1"/>
    <col min="3329" max="3329" width="5" customWidth="1"/>
    <col min="3330" max="3330" width="66.88671875" customWidth="1"/>
    <col min="3331" max="3335" width="12.6640625" customWidth="1"/>
    <col min="3585" max="3585" width="5" customWidth="1"/>
    <col min="3586" max="3586" width="66.88671875" customWidth="1"/>
    <col min="3587" max="3591" width="12.6640625" customWidth="1"/>
    <col min="3841" max="3841" width="5" customWidth="1"/>
    <col min="3842" max="3842" width="66.88671875" customWidth="1"/>
    <col min="3843" max="3847" width="12.6640625" customWidth="1"/>
    <col min="4097" max="4097" width="5" customWidth="1"/>
    <col min="4098" max="4098" width="66.88671875" customWidth="1"/>
    <col min="4099" max="4103" width="12.6640625" customWidth="1"/>
    <col min="4353" max="4353" width="5" customWidth="1"/>
    <col min="4354" max="4354" width="66.88671875" customWidth="1"/>
    <col min="4355" max="4359" width="12.6640625" customWidth="1"/>
    <col min="4609" max="4609" width="5" customWidth="1"/>
    <col min="4610" max="4610" width="66.88671875" customWidth="1"/>
    <col min="4611" max="4615" width="12.6640625" customWidth="1"/>
    <col min="4865" max="4865" width="5" customWidth="1"/>
    <col min="4866" max="4866" width="66.88671875" customWidth="1"/>
    <col min="4867" max="4871" width="12.6640625" customWidth="1"/>
    <col min="5121" max="5121" width="5" customWidth="1"/>
    <col min="5122" max="5122" width="66.88671875" customWidth="1"/>
    <col min="5123" max="5127" width="12.6640625" customWidth="1"/>
    <col min="5377" max="5377" width="5" customWidth="1"/>
    <col min="5378" max="5378" width="66.88671875" customWidth="1"/>
    <col min="5379" max="5383" width="12.6640625" customWidth="1"/>
    <col min="5633" max="5633" width="5" customWidth="1"/>
    <col min="5634" max="5634" width="66.88671875" customWidth="1"/>
    <col min="5635" max="5639" width="12.6640625" customWidth="1"/>
    <col min="5889" max="5889" width="5" customWidth="1"/>
    <col min="5890" max="5890" width="66.88671875" customWidth="1"/>
    <col min="5891" max="5895" width="12.6640625" customWidth="1"/>
    <col min="6145" max="6145" width="5" customWidth="1"/>
    <col min="6146" max="6146" width="66.88671875" customWidth="1"/>
    <col min="6147" max="6151" width="12.6640625" customWidth="1"/>
    <col min="6401" max="6401" width="5" customWidth="1"/>
    <col min="6402" max="6402" width="66.88671875" customWidth="1"/>
    <col min="6403" max="6407" width="12.6640625" customWidth="1"/>
    <col min="6657" max="6657" width="5" customWidth="1"/>
    <col min="6658" max="6658" width="66.88671875" customWidth="1"/>
    <col min="6659" max="6663" width="12.6640625" customWidth="1"/>
    <col min="6913" max="6913" width="5" customWidth="1"/>
    <col min="6914" max="6914" width="66.88671875" customWidth="1"/>
    <col min="6915" max="6919" width="12.6640625" customWidth="1"/>
    <col min="7169" max="7169" width="5" customWidth="1"/>
    <col min="7170" max="7170" width="66.88671875" customWidth="1"/>
    <col min="7171" max="7175" width="12.6640625" customWidth="1"/>
    <col min="7425" max="7425" width="5" customWidth="1"/>
    <col min="7426" max="7426" width="66.88671875" customWidth="1"/>
    <col min="7427" max="7431" width="12.6640625" customWidth="1"/>
    <col min="7681" max="7681" width="5" customWidth="1"/>
    <col min="7682" max="7682" width="66.88671875" customWidth="1"/>
    <col min="7683" max="7687" width="12.6640625" customWidth="1"/>
    <col min="7937" max="7937" width="5" customWidth="1"/>
    <col min="7938" max="7938" width="66.88671875" customWidth="1"/>
    <col min="7939" max="7943" width="12.6640625" customWidth="1"/>
    <col min="8193" max="8193" width="5" customWidth="1"/>
    <col min="8194" max="8194" width="66.88671875" customWidth="1"/>
    <col min="8195" max="8199" width="12.6640625" customWidth="1"/>
    <col min="8449" max="8449" width="5" customWidth="1"/>
    <col min="8450" max="8450" width="66.88671875" customWidth="1"/>
    <col min="8451" max="8455" width="12.6640625" customWidth="1"/>
    <col min="8705" max="8705" width="5" customWidth="1"/>
    <col min="8706" max="8706" width="66.88671875" customWidth="1"/>
    <col min="8707" max="8711" width="12.6640625" customWidth="1"/>
    <col min="8961" max="8961" width="5" customWidth="1"/>
    <col min="8962" max="8962" width="66.88671875" customWidth="1"/>
    <col min="8963" max="8967" width="12.6640625" customWidth="1"/>
    <col min="9217" max="9217" width="5" customWidth="1"/>
    <col min="9218" max="9218" width="66.88671875" customWidth="1"/>
    <col min="9219" max="9223" width="12.6640625" customWidth="1"/>
    <col min="9473" max="9473" width="5" customWidth="1"/>
    <col min="9474" max="9474" width="66.88671875" customWidth="1"/>
    <col min="9475" max="9479" width="12.6640625" customWidth="1"/>
    <col min="9729" max="9729" width="5" customWidth="1"/>
    <col min="9730" max="9730" width="66.88671875" customWidth="1"/>
    <col min="9731" max="9735" width="12.6640625" customWidth="1"/>
    <col min="9985" max="9985" width="5" customWidth="1"/>
    <col min="9986" max="9986" width="66.88671875" customWidth="1"/>
    <col min="9987" max="9991" width="12.6640625" customWidth="1"/>
    <col min="10241" max="10241" width="5" customWidth="1"/>
    <col min="10242" max="10242" width="66.88671875" customWidth="1"/>
    <col min="10243" max="10247" width="12.6640625" customWidth="1"/>
    <col min="10497" max="10497" width="5" customWidth="1"/>
    <col min="10498" max="10498" width="66.88671875" customWidth="1"/>
    <col min="10499" max="10503" width="12.6640625" customWidth="1"/>
    <col min="10753" max="10753" width="5" customWidth="1"/>
    <col min="10754" max="10754" width="66.88671875" customWidth="1"/>
    <col min="10755" max="10759" width="12.6640625" customWidth="1"/>
    <col min="11009" max="11009" width="5" customWidth="1"/>
    <col min="11010" max="11010" width="66.88671875" customWidth="1"/>
    <col min="11011" max="11015" width="12.6640625" customWidth="1"/>
    <col min="11265" max="11265" width="5" customWidth="1"/>
    <col min="11266" max="11266" width="66.88671875" customWidth="1"/>
    <col min="11267" max="11271" width="12.6640625" customWidth="1"/>
    <col min="11521" max="11521" width="5" customWidth="1"/>
    <col min="11522" max="11522" width="66.88671875" customWidth="1"/>
    <col min="11523" max="11527" width="12.6640625" customWidth="1"/>
    <col min="11777" max="11777" width="5" customWidth="1"/>
    <col min="11778" max="11778" width="66.88671875" customWidth="1"/>
    <col min="11779" max="11783" width="12.6640625" customWidth="1"/>
    <col min="12033" max="12033" width="5" customWidth="1"/>
    <col min="12034" max="12034" width="66.88671875" customWidth="1"/>
    <col min="12035" max="12039" width="12.6640625" customWidth="1"/>
    <col min="12289" max="12289" width="5" customWidth="1"/>
    <col min="12290" max="12290" width="66.88671875" customWidth="1"/>
    <col min="12291" max="12295" width="12.6640625" customWidth="1"/>
    <col min="12545" max="12545" width="5" customWidth="1"/>
    <col min="12546" max="12546" width="66.88671875" customWidth="1"/>
    <col min="12547" max="12551" width="12.6640625" customWidth="1"/>
    <col min="12801" max="12801" width="5" customWidth="1"/>
    <col min="12802" max="12802" width="66.88671875" customWidth="1"/>
    <col min="12803" max="12807" width="12.6640625" customWidth="1"/>
    <col min="13057" max="13057" width="5" customWidth="1"/>
    <col min="13058" max="13058" width="66.88671875" customWidth="1"/>
    <col min="13059" max="13063" width="12.6640625" customWidth="1"/>
    <col min="13313" max="13313" width="5" customWidth="1"/>
    <col min="13314" max="13314" width="66.88671875" customWidth="1"/>
    <col min="13315" max="13319" width="12.6640625" customWidth="1"/>
    <col min="13569" max="13569" width="5" customWidth="1"/>
    <col min="13570" max="13570" width="66.88671875" customWidth="1"/>
    <col min="13571" max="13575" width="12.6640625" customWidth="1"/>
    <col min="13825" max="13825" width="5" customWidth="1"/>
    <col min="13826" max="13826" width="66.88671875" customWidth="1"/>
    <col min="13827" max="13831" width="12.6640625" customWidth="1"/>
    <col min="14081" max="14081" width="5" customWidth="1"/>
    <col min="14082" max="14082" width="66.88671875" customWidth="1"/>
    <col min="14083" max="14087" width="12.6640625" customWidth="1"/>
    <col min="14337" max="14337" width="5" customWidth="1"/>
    <col min="14338" max="14338" width="66.88671875" customWidth="1"/>
    <col min="14339" max="14343" width="12.6640625" customWidth="1"/>
    <col min="14593" max="14593" width="5" customWidth="1"/>
    <col min="14594" max="14594" width="66.88671875" customWidth="1"/>
    <col min="14595" max="14599" width="12.6640625" customWidth="1"/>
    <col min="14849" max="14849" width="5" customWidth="1"/>
    <col min="14850" max="14850" width="66.88671875" customWidth="1"/>
    <col min="14851" max="14855" width="12.6640625" customWidth="1"/>
    <col min="15105" max="15105" width="5" customWidth="1"/>
    <col min="15106" max="15106" width="66.88671875" customWidth="1"/>
    <col min="15107" max="15111" width="12.6640625" customWidth="1"/>
    <col min="15361" max="15361" width="5" customWidth="1"/>
    <col min="15362" max="15362" width="66.88671875" customWidth="1"/>
    <col min="15363" max="15367" width="12.6640625" customWidth="1"/>
    <col min="15617" max="15617" width="5" customWidth="1"/>
    <col min="15618" max="15618" width="66.88671875" customWidth="1"/>
    <col min="15619" max="15623" width="12.6640625" customWidth="1"/>
    <col min="15873" max="15873" width="5" customWidth="1"/>
    <col min="15874" max="15874" width="66.88671875" customWidth="1"/>
    <col min="15875" max="15879" width="12.6640625" customWidth="1"/>
    <col min="16129" max="16129" width="5" customWidth="1"/>
    <col min="16130" max="16130" width="66.88671875" customWidth="1"/>
    <col min="16131" max="16135" width="12.6640625" customWidth="1"/>
  </cols>
  <sheetData>
    <row r="1" spans="1:7" ht="15.6">
      <c r="A1" s="1459" t="s">
        <v>250</v>
      </c>
      <c r="B1" s="1459"/>
      <c r="C1" s="442"/>
      <c r="D1" s="443"/>
      <c r="E1" s="443"/>
      <c r="F1" s="443"/>
      <c r="G1" s="1366" t="s">
        <v>571</v>
      </c>
    </row>
    <row r="2" spans="1:7" ht="15.6">
      <c r="A2" s="1390" t="s">
        <v>251</v>
      </c>
      <c r="B2" s="1390"/>
      <c r="C2" s="442"/>
      <c r="D2" s="443"/>
      <c r="E2" s="443"/>
      <c r="F2" s="443"/>
      <c r="G2" s="443"/>
    </row>
    <row r="3" spans="1:7" ht="19.5" customHeight="1">
      <c r="A3" s="1494" t="s">
        <v>402</v>
      </c>
      <c r="B3" s="1494"/>
      <c r="C3" s="1494"/>
      <c r="D3" s="1494"/>
      <c r="E3" s="1494"/>
      <c r="F3" s="1494"/>
      <c r="G3" s="1494"/>
    </row>
    <row r="4" spans="1:7">
      <c r="A4" s="1495" t="s">
        <v>152</v>
      </c>
      <c r="B4" s="1495"/>
      <c r="C4" s="1495"/>
      <c r="D4" s="1495"/>
      <c r="E4" s="1495"/>
      <c r="F4" s="1495"/>
      <c r="G4" s="1495"/>
    </row>
    <row r="5" spans="1:7" ht="18" customHeight="1">
      <c r="A5" s="1496" t="s">
        <v>88</v>
      </c>
      <c r="B5" s="1497" t="s">
        <v>252</v>
      </c>
      <c r="C5" s="1498" t="s">
        <v>2</v>
      </c>
      <c r="D5" s="1498" t="s">
        <v>320</v>
      </c>
      <c r="E5" s="1498" t="s">
        <v>155</v>
      </c>
      <c r="F5" s="1498"/>
      <c r="G5" s="1498" t="s">
        <v>322</v>
      </c>
    </row>
    <row r="6" spans="1:7" ht="17.25" customHeight="1">
      <c r="A6" s="1496"/>
      <c r="B6" s="1497"/>
      <c r="C6" s="1498"/>
      <c r="D6" s="1498"/>
      <c r="E6" s="444" t="s">
        <v>11</v>
      </c>
      <c r="F6" s="444" t="s">
        <v>374</v>
      </c>
      <c r="G6" s="1498"/>
    </row>
    <row r="7" spans="1:7" ht="20.100000000000001" customHeight="1">
      <c r="A7" s="445"/>
      <c r="B7" s="446" t="s">
        <v>375</v>
      </c>
      <c r="C7" s="446"/>
      <c r="D7" s="447"/>
      <c r="E7" s="447"/>
      <c r="F7" s="447"/>
      <c r="G7" s="447"/>
    </row>
    <row r="8" spans="1:7" ht="20.100000000000001" customHeight="1">
      <c r="A8" s="448" t="s">
        <v>5</v>
      </c>
      <c r="B8" s="449" t="s">
        <v>376</v>
      </c>
      <c r="C8" s="449"/>
      <c r="D8" s="450"/>
      <c r="E8" s="450"/>
      <c r="F8" s="450"/>
      <c r="G8" s="450"/>
    </row>
    <row r="9" spans="1:7" ht="20.100000000000001" customHeight="1">
      <c r="A9" s="451">
        <v>1</v>
      </c>
      <c r="B9" s="452" t="s">
        <v>377</v>
      </c>
      <c r="C9" s="452"/>
      <c r="D9" s="453"/>
      <c r="E9" s="453"/>
      <c r="F9" s="453"/>
      <c r="G9" s="453"/>
    </row>
    <row r="10" spans="1:7" ht="20.100000000000001" customHeight="1">
      <c r="A10" s="454"/>
      <c r="B10" s="455" t="s">
        <v>378</v>
      </c>
      <c r="C10" s="456"/>
      <c r="D10" s="457"/>
      <c r="E10" s="457"/>
      <c r="F10" s="457"/>
      <c r="G10" s="457"/>
    </row>
    <row r="11" spans="1:7" ht="20.100000000000001" customHeight="1">
      <c r="A11" s="454"/>
      <c r="B11" s="455" t="s">
        <v>379</v>
      </c>
      <c r="C11" s="456"/>
      <c r="D11" s="457"/>
      <c r="E11" s="457"/>
      <c r="F11" s="457"/>
      <c r="G11" s="457"/>
    </row>
    <row r="12" spans="1:7" ht="20.100000000000001" customHeight="1">
      <c r="A12" s="454"/>
      <c r="B12" s="455" t="s">
        <v>380</v>
      </c>
      <c r="C12" s="458"/>
      <c r="D12" s="457"/>
      <c r="E12" s="457"/>
      <c r="F12" s="457"/>
      <c r="G12" s="457"/>
    </row>
    <row r="13" spans="1:7" ht="20.100000000000001" customHeight="1">
      <c r="A13" s="454"/>
      <c r="B13" s="455" t="s">
        <v>381</v>
      </c>
      <c r="C13" s="455"/>
      <c r="D13" s="457"/>
      <c r="E13" s="457"/>
      <c r="F13" s="457"/>
      <c r="G13" s="457"/>
    </row>
    <row r="14" spans="1:7" ht="20.100000000000001" customHeight="1">
      <c r="A14" s="454"/>
      <c r="B14" s="455" t="s">
        <v>345</v>
      </c>
      <c r="C14" s="455"/>
      <c r="D14" s="457"/>
      <c r="E14" s="457"/>
      <c r="F14" s="457"/>
      <c r="G14" s="457"/>
    </row>
    <row r="15" spans="1:7" ht="20.100000000000001" customHeight="1">
      <c r="A15" s="454"/>
      <c r="B15" s="455" t="s">
        <v>346</v>
      </c>
      <c r="C15" s="456"/>
      <c r="D15" s="457"/>
      <c r="E15" s="457"/>
      <c r="F15" s="457"/>
      <c r="G15" s="457"/>
    </row>
    <row r="16" spans="1:7" ht="20.100000000000001" customHeight="1">
      <c r="A16" s="454"/>
      <c r="B16" s="456" t="s">
        <v>382</v>
      </c>
      <c r="C16" s="456"/>
      <c r="D16" s="457"/>
      <c r="E16" s="457"/>
      <c r="F16" s="457"/>
      <c r="G16" s="457"/>
    </row>
    <row r="17" spans="1:7" ht="20.100000000000001" customHeight="1">
      <c r="A17" s="454"/>
      <c r="B17" s="456" t="s">
        <v>383</v>
      </c>
      <c r="C17" s="456"/>
      <c r="D17" s="457"/>
      <c r="E17" s="457"/>
      <c r="F17" s="457"/>
      <c r="G17" s="457"/>
    </row>
    <row r="18" spans="1:7" ht="20.100000000000001" customHeight="1">
      <c r="A18" s="454"/>
      <c r="B18" s="456" t="s">
        <v>384</v>
      </c>
      <c r="C18" s="456"/>
      <c r="D18" s="457"/>
      <c r="E18" s="457"/>
      <c r="F18" s="457"/>
      <c r="G18" s="457"/>
    </row>
    <row r="19" spans="1:7" ht="20.100000000000001" customHeight="1">
      <c r="A19" s="454"/>
      <c r="B19" s="456" t="s">
        <v>385</v>
      </c>
      <c r="C19" s="456"/>
      <c r="D19" s="457"/>
      <c r="E19" s="457"/>
      <c r="F19" s="457"/>
      <c r="G19" s="457"/>
    </row>
    <row r="20" spans="1:7" ht="20.100000000000001" customHeight="1">
      <c r="A20" s="454"/>
      <c r="B20" s="456" t="s">
        <v>386</v>
      </c>
      <c r="C20" s="456"/>
      <c r="D20" s="457"/>
      <c r="E20" s="457"/>
      <c r="F20" s="457"/>
      <c r="G20" s="457"/>
    </row>
    <row r="21" spans="1:7" ht="20.100000000000001" customHeight="1">
      <c r="A21" s="454"/>
      <c r="B21" s="456" t="s">
        <v>387</v>
      </c>
      <c r="C21" s="456"/>
      <c r="D21" s="457"/>
      <c r="E21" s="457"/>
      <c r="F21" s="457"/>
      <c r="G21" s="457"/>
    </row>
    <row r="22" spans="1:7" ht="20.100000000000001" customHeight="1">
      <c r="A22" s="451">
        <v>2</v>
      </c>
      <c r="B22" s="452" t="s">
        <v>388</v>
      </c>
      <c r="C22" s="452"/>
      <c r="D22" s="453"/>
      <c r="E22" s="453"/>
      <c r="F22" s="453"/>
      <c r="G22" s="453"/>
    </row>
    <row r="23" spans="1:7" ht="20.100000000000001" customHeight="1">
      <c r="A23" s="451"/>
      <c r="B23" s="373" t="s">
        <v>349</v>
      </c>
      <c r="C23" s="452"/>
      <c r="D23" s="453"/>
      <c r="E23" s="453"/>
      <c r="F23" s="453"/>
      <c r="G23" s="453"/>
    </row>
    <row r="24" spans="1:7" s="342" customFormat="1" ht="20.100000000000001" customHeight="1">
      <c r="A24" s="459"/>
      <c r="B24" s="460" t="s">
        <v>350</v>
      </c>
      <c r="C24" s="461"/>
      <c r="D24" s="462"/>
      <c r="E24" s="463"/>
      <c r="F24" s="462"/>
      <c r="G24" s="462"/>
    </row>
    <row r="25" spans="1:7" ht="20.100000000000001" customHeight="1">
      <c r="A25" s="454"/>
      <c r="B25" s="373" t="s">
        <v>351</v>
      </c>
      <c r="C25" s="456"/>
      <c r="D25" s="457"/>
      <c r="E25" s="457"/>
      <c r="F25" s="457"/>
      <c r="G25" s="457"/>
    </row>
    <row r="26" spans="1:7" ht="20.100000000000001" customHeight="1">
      <c r="A26" s="454"/>
      <c r="B26" s="373" t="s">
        <v>389</v>
      </c>
      <c r="C26" s="456"/>
      <c r="D26" s="457"/>
      <c r="E26" s="457"/>
      <c r="F26" s="457"/>
      <c r="G26" s="457"/>
    </row>
    <row r="27" spans="1:7" ht="20.100000000000001" customHeight="1">
      <c r="A27" s="454"/>
      <c r="B27" s="456" t="s">
        <v>390</v>
      </c>
      <c r="C27" s="456"/>
      <c r="D27" s="457"/>
      <c r="E27" s="457"/>
      <c r="F27" s="457"/>
      <c r="G27" s="457"/>
    </row>
    <row r="28" spans="1:7" ht="20.100000000000001" customHeight="1">
      <c r="A28" s="454"/>
      <c r="B28" s="455" t="s">
        <v>352</v>
      </c>
      <c r="C28" s="456"/>
      <c r="D28" s="457"/>
      <c r="E28" s="457"/>
      <c r="F28" s="457"/>
      <c r="G28" s="457"/>
    </row>
    <row r="29" spans="1:7" ht="20.100000000000001" customHeight="1">
      <c r="A29" s="454"/>
      <c r="B29" s="456" t="s">
        <v>353</v>
      </c>
      <c r="C29" s="456"/>
      <c r="D29" s="457"/>
      <c r="E29" s="457"/>
      <c r="F29" s="457"/>
      <c r="G29" s="457"/>
    </row>
    <row r="30" spans="1:7" ht="20.100000000000001" customHeight="1">
      <c r="A30" s="454"/>
      <c r="B30" s="456" t="s">
        <v>354</v>
      </c>
      <c r="C30" s="456"/>
      <c r="D30" s="457"/>
      <c r="E30" s="457"/>
      <c r="F30" s="457"/>
      <c r="G30" s="457"/>
    </row>
    <row r="31" spans="1:7" ht="20.100000000000001" customHeight="1">
      <c r="A31" s="454"/>
      <c r="B31" s="456" t="s">
        <v>355</v>
      </c>
      <c r="C31" s="458"/>
      <c r="D31" s="457"/>
      <c r="E31" s="457"/>
      <c r="F31" s="457"/>
      <c r="G31" s="457"/>
    </row>
    <row r="32" spans="1:7" ht="20.100000000000001" customHeight="1">
      <c r="A32" s="454"/>
      <c r="B32" s="456" t="s">
        <v>356</v>
      </c>
      <c r="C32" s="456"/>
      <c r="D32" s="457"/>
      <c r="E32" s="457"/>
      <c r="F32" s="457"/>
      <c r="G32" s="457"/>
    </row>
    <row r="33" spans="1:7" ht="20.100000000000001" customHeight="1">
      <c r="A33" s="454"/>
      <c r="B33" s="374" t="s">
        <v>357</v>
      </c>
      <c r="C33" s="456"/>
      <c r="D33" s="457"/>
      <c r="E33" s="457"/>
      <c r="F33" s="457"/>
      <c r="G33" s="457"/>
    </row>
    <row r="34" spans="1:7" ht="20.100000000000001" customHeight="1">
      <c r="A34" s="454"/>
      <c r="B34" s="374" t="s">
        <v>358</v>
      </c>
      <c r="C34" s="456"/>
      <c r="D34" s="457"/>
      <c r="E34" s="457"/>
      <c r="F34" s="457"/>
      <c r="G34" s="457"/>
    </row>
    <row r="35" spans="1:7" ht="20.100000000000001" customHeight="1">
      <c r="A35" s="454"/>
      <c r="B35" s="374" t="s">
        <v>359</v>
      </c>
      <c r="C35" s="456"/>
      <c r="D35" s="457"/>
      <c r="E35" s="457"/>
      <c r="F35" s="457"/>
      <c r="G35" s="457"/>
    </row>
    <row r="36" spans="1:7" ht="20.100000000000001" customHeight="1">
      <c r="A36" s="454"/>
      <c r="B36" s="374" t="s">
        <v>360</v>
      </c>
      <c r="C36" s="456"/>
      <c r="D36" s="457"/>
      <c r="E36" s="457"/>
      <c r="F36" s="457"/>
      <c r="G36" s="457"/>
    </row>
    <row r="37" spans="1:7" ht="20.100000000000001" customHeight="1">
      <c r="A37" s="454"/>
      <c r="B37" s="374" t="s">
        <v>361</v>
      </c>
      <c r="C37" s="456"/>
      <c r="D37" s="457"/>
      <c r="E37" s="457"/>
      <c r="F37" s="457"/>
      <c r="G37" s="457"/>
    </row>
    <row r="38" spans="1:7" ht="20.100000000000001" customHeight="1">
      <c r="A38" s="454"/>
      <c r="B38" s="455" t="s">
        <v>391</v>
      </c>
      <c r="C38" s="456"/>
      <c r="D38" s="457"/>
      <c r="E38" s="457"/>
      <c r="F38" s="457"/>
      <c r="G38" s="457"/>
    </row>
    <row r="39" spans="1:7" ht="20.100000000000001" customHeight="1">
      <c r="A39" s="454"/>
      <c r="B39" s="455" t="s">
        <v>392</v>
      </c>
      <c r="C39" s="456"/>
      <c r="D39" s="457"/>
      <c r="E39" s="457"/>
      <c r="F39" s="457"/>
      <c r="G39" s="457"/>
    </row>
    <row r="40" spans="1:7" ht="20.100000000000001" customHeight="1">
      <c r="A40" s="454"/>
      <c r="B40" s="456" t="s">
        <v>387</v>
      </c>
      <c r="C40" s="456"/>
      <c r="D40" s="457"/>
      <c r="E40" s="457"/>
      <c r="F40" s="457"/>
      <c r="G40" s="457"/>
    </row>
    <row r="41" spans="1:7" ht="20.100000000000001" customHeight="1">
      <c r="A41" s="451">
        <v>3</v>
      </c>
      <c r="B41" s="452" t="s">
        <v>363</v>
      </c>
      <c r="C41" s="452"/>
      <c r="D41" s="453"/>
      <c r="E41" s="453"/>
      <c r="F41" s="453"/>
      <c r="G41" s="453"/>
    </row>
    <row r="42" spans="1:7" ht="20.100000000000001" customHeight="1">
      <c r="A42" s="454"/>
      <c r="B42" s="455" t="s">
        <v>393</v>
      </c>
      <c r="C42" s="456"/>
      <c r="D42" s="457"/>
      <c r="E42" s="457"/>
      <c r="F42" s="457"/>
      <c r="G42" s="457"/>
    </row>
    <row r="43" spans="1:7" s="244" customFormat="1" ht="20.100000000000001" customHeight="1">
      <c r="A43" s="459"/>
      <c r="B43" s="464" t="s">
        <v>394</v>
      </c>
      <c r="C43" s="461"/>
      <c r="D43" s="465"/>
      <c r="E43" s="465"/>
      <c r="F43" s="465"/>
      <c r="G43" s="465"/>
    </row>
    <row r="44" spans="1:7" ht="20.100000000000001" customHeight="1">
      <c r="A44" s="454"/>
      <c r="B44" s="455" t="s">
        <v>395</v>
      </c>
      <c r="C44" s="456"/>
      <c r="D44" s="466"/>
      <c r="E44" s="466"/>
      <c r="F44" s="466"/>
      <c r="G44" s="466"/>
    </row>
    <row r="45" spans="1:7" ht="20.100000000000001" customHeight="1">
      <c r="A45" s="448" t="s">
        <v>20</v>
      </c>
      <c r="B45" s="449" t="s">
        <v>396</v>
      </c>
      <c r="C45" s="449"/>
      <c r="D45" s="450"/>
      <c r="E45" s="450"/>
      <c r="F45" s="450"/>
      <c r="G45" s="450"/>
    </row>
    <row r="46" spans="1:7" ht="20.100000000000001" customHeight="1">
      <c r="A46" s="454">
        <v>1</v>
      </c>
      <c r="B46" s="456" t="s">
        <v>397</v>
      </c>
      <c r="C46" s="456"/>
      <c r="D46" s="457"/>
      <c r="E46" s="457"/>
      <c r="F46" s="457"/>
      <c r="G46" s="457"/>
    </row>
    <row r="47" spans="1:7" ht="20.100000000000001" customHeight="1">
      <c r="A47" s="454">
        <v>2</v>
      </c>
      <c r="B47" s="456" t="s">
        <v>398</v>
      </c>
      <c r="C47" s="455"/>
      <c r="D47" s="457"/>
      <c r="E47" s="457"/>
      <c r="F47" s="457"/>
      <c r="G47" s="457"/>
    </row>
    <row r="48" spans="1:7" ht="20.100000000000001" customHeight="1">
      <c r="A48" s="454">
        <v>3</v>
      </c>
      <c r="B48" s="456" t="s">
        <v>399</v>
      </c>
      <c r="C48" s="455"/>
      <c r="D48" s="450"/>
      <c r="E48" s="450"/>
      <c r="F48" s="450"/>
      <c r="G48" s="450"/>
    </row>
    <row r="49" spans="1:7" ht="20.100000000000001" customHeight="1">
      <c r="A49" s="467">
        <v>4</v>
      </c>
      <c r="B49" s="468" t="s">
        <v>400</v>
      </c>
      <c r="C49" s="469"/>
      <c r="D49" s="470"/>
      <c r="E49" s="470"/>
      <c r="F49" s="470"/>
      <c r="G49" s="470"/>
    </row>
    <row r="50" spans="1:7" ht="20.100000000000001" customHeight="1">
      <c r="A50" s="471">
        <v>5</v>
      </c>
      <c r="B50" s="472" t="s">
        <v>401</v>
      </c>
      <c r="C50" s="472"/>
      <c r="D50" s="473"/>
      <c r="E50" s="473"/>
      <c r="F50" s="473"/>
      <c r="G50" s="473"/>
    </row>
    <row r="51" spans="1:7">
      <c r="A51" s="474"/>
      <c r="B51" s="442"/>
      <c r="C51" s="442"/>
      <c r="D51" s="443"/>
      <c r="E51" s="443"/>
      <c r="F51" s="443"/>
      <c r="G51" s="443"/>
    </row>
    <row r="52" spans="1:7">
      <c r="A52" s="474"/>
      <c r="B52" s="442"/>
      <c r="C52" s="442"/>
      <c r="D52" s="1491" t="s">
        <v>323</v>
      </c>
      <c r="E52" s="1491"/>
      <c r="F52" s="1491"/>
      <c r="G52" s="1491"/>
    </row>
    <row r="53" spans="1:7" ht="20.100000000000001" customHeight="1">
      <c r="A53" s="474"/>
      <c r="B53" s="475" t="s">
        <v>365</v>
      </c>
      <c r="C53" s="442"/>
      <c r="D53" s="1492" t="s">
        <v>576</v>
      </c>
      <c r="E53" s="1492"/>
      <c r="F53" s="1492"/>
      <c r="G53" s="1492"/>
    </row>
    <row r="54" spans="1:7" ht="20.100000000000001" customHeight="1">
      <c r="A54" s="474"/>
      <c r="B54" s="442"/>
      <c r="C54" s="442"/>
      <c r="D54" s="1493"/>
      <c r="E54" s="1493"/>
      <c r="F54" s="1493"/>
      <c r="G54" s="1493"/>
    </row>
    <row r="55" spans="1:7" ht="20.100000000000001" customHeight="1"/>
    <row r="56" spans="1:7" ht="20.100000000000001" customHeight="1"/>
    <row r="57" spans="1:7" ht="20.100000000000001" customHeight="1"/>
    <row r="58" spans="1:7" ht="20.100000000000001" customHeight="1"/>
    <row r="59" spans="1:7" ht="20.100000000000001" customHeight="1"/>
    <row r="60" spans="1:7" ht="20.100000000000001" customHeight="1"/>
    <row r="61" spans="1:7" ht="20.100000000000001" customHeight="1"/>
    <row r="62" spans="1:7" ht="20.100000000000001" customHeight="1"/>
    <row r="63" spans="1:7" ht="20.100000000000001" customHeight="1"/>
    <row r="64" spans="1:7"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sheetData>
  <mergeCells count="13">
    <mergeCell ref="D52:G52"/>
    <mergeCell ref="D53:G53"/>
    <mergeCell ref="D54:G54"/>
    <mergeCell ref="A1:B1"/>
    <mergeCell ref="A2:B2"/>
    <mergeCell ref="A3:G3"/>
    <mergeCell ref="A4:G4"/>
    <mergeCell ref="A5:A6"/>
    <mergeCell ref="B5:B6"/>
    <mergeCell ref="C5:C6"/>
    <mergeCell ref="D5:D6"/>
    <mergeCell ref="E5:F5"/>
    <mergeCell ref="G5:G6"/>
  </mergeCells>
  <pageMargins left="1.49" right="0.2" top="0.2" bottom="0.2" header="0.2" footer="0.2"/>
  <pageSetup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workbookViewId="0">
      <selection activeCell="N1" sqref="N1:O1"/>
    </sheetView>
  </sheetViews>
  <sheetFormatPr defaultColWidth="9.109375" defaultRowHeight="11.4"/>
  <cols>
    <col min="1" max="1" width="4.5546875" style="690" customWidth="1"/>
    <col min="2" max="2" width="27.44140625" style="690" customWidth="1"/>
    <col min="3" max="3" width="5.44140625" style="690" customWidth="1"/>
    <col min="4" max="4" width="4.6640625" style="690" customWidth="1"/>
    <col min="5" max="5" width="6" style="690" customWidth="1"/>
    <col min="6" max="8" width="9.109375" style="690"/>
    <col min="9" max="9" width="6.109375" style="690" customWidth="1"/>
    <col min="10" max="10" width="7.109375" style="690" customWidth="1"/>
    <col min="11" max="11" width="6.77734375" style="690" customWidth="1"/>
    <col min="12" max="256" width="9.109375" style="690"/>
    <col min="257" max="257" width="4.5546875" style="690" customWidth="1"/>
    <col min="258" max="258" width="27.44140625" style="690" customWidth="1"/>
    <col min="259" max="259" width="9.109375" style="690"/>
    <col min="260" max="261" width="8.44140625" style="690" customWidth="1"/>
    <col min="262" max="264" width="9.109375" style="690"/>
    <col min="265" max="265" width="6.44140625" style="690" customWidth="1"/>
    <col min="266" max="512" width="9.109375" style="690"/>
    <col min="513" max="513" width="4.5546875" style="690" customWidth="1"/>
    <col min="514" max="514" width="27.44140625" style="690" customWidth="1"/>
    <col min="515" max="515" width="9.109375" style="690"/>
    <col min="516" max="517" width="8.44140625" style="690" customWidth="1"/>
    <col min="518" max="520" width="9.109375" style="690"/>
    <col min="521" max="521" width="6.44140625" style="690" customWidth="1"/>
    <col min="522" max="768" width="9.109375" style="690"/>
    <col min="769" max="769" width="4.5546875" style="690" customWidth="1"/>
    <col min="770" max="770" width="27.44140625" style="690" customWidth="1"/>
    <col min="771" max="771" width="9.109375" style="690"/>
    <col min="772" max="773" width="8.44140625" style="690" customWidth="1"/>
    <col min="774" max="776" width="9.109375" style="690"/>
    <col min="777" max="777" width="6.44140625" style="690" customWidth="1"/>
    <col min="778" max="1024" width="9.109375" style="690"/>
    <col min="1025" max="1025" width="4.5546875" style="690" customWidth="1"/>
    <col min="1026" max="1026" width="27.44140625" style="690" customWidth="1"/>
    <col min="1027" max="1027" width="9.109375" style="690"/>
    <col min="1028" max="1029" width="8.44140625" style="690" customWidth="1"/>
    <col min="1030" max="1032" width="9.109375" style="690"/>
    <col min="1033" max="1033" width="6.44140625" style="690" customWidth="1"/>
    <col min="1034" max="1280" width="9.109375" style="690"/>
    <col min="1281" max="1281" width="4.5546875" style="690" customWidth="1"/>
    <col min="1282" max="1282" width="27.44140625" style="690" customWidth="1"/>
    <col min="1283" max="1283" width="9.109375" style="690"/>
    <col min="1284" max="1285" width="8.44140625" style="690" customWidth="1"/>
    <col min="1286" max="1288" width="9.109375" style="690"/>
    <col min="1289" max="1289" width="6.44140625" style="690" customWidth="1"/>
    <col min="1290" max="1536" width="9.109375" style="690"/>
    <col min="1537" max="1537" width="4.5546875" style="690" customWidth="1"/>
    <col min="1538" max="1538" width="27.44140625" style="690" customWidth="1"/>
    <col min="1539" max="1539" width="9.109375" style="690"/>
    <col min="1540" max="1541" width="8.44140625" style="690" customWidth="1"/>
    <col min="1542" max="1544" width="9.109375" style="690"/>
    <col min="1545" max="1545" width="6.44140625" style="690" customWidth="1"/>
    <col min="1546" max="1792" width="9.109375" style="690"/>
    <col min="1793" max="1793" width="4.5546875" style="690" customWidth="1"/>
    <col min="1794" max="1794" width="27.44140625" style="690" customWidth="1"/>
    <col min="1795" max="1795" width="9.109375" style="690"/>
    <col min="1796" max="1797" width="8.44140625" style="690" customWidth="1"/>
    <col min="1798" max="1800" width="9.109375" style="690"/>
    <col min="1801" max="1801" width="6.44140625" style="690" customWidth="1"/>
    <col min="1802" max="2048" width="9.109375" style="690"/>
    <col min="2049" max="2049" width="4.5546875" style="690" customWidth="1"/>
    <col min="2050" max="2050" width="27.44140625" style="690" customWidth="1"/>
    <col min="2051" max="2051" width="9.109375" style="690"/>
    <col min="2052" max="2053" width="8.44140625" style="690" customWidth="1"/>
    <col min="2054" max="2056" width="9.109375" style="690"/>
    <col min="2057" max="2057" width="6.44140625" style="690" customWidth="1"/>
    <col min="2058" max="2304" width="9.109375" style="690"/>
    <col min="2305" max="2305" width="4.5546875" style="690" customWidth="1"/>
    <col min="2306" max="2306" width="27.44140625" style="690" customWidth="1"/>
    <col min="2307" max="2307" width="9.109375" style="690"/>
    <col min="2308" max="2309" width="8.44140625" style="690" customWidth="1"/>
    <col min="2310" max="2312" width="9.109375" style="690"/>
    <col min="2313" max="2313" width="6.44140625" style="690" customWidth="1"/>
    <col min="2314" max="2560" width="9.109375" style="690"/>
    <col min="2561" max="2561" width="4.5546875" style="690" customWidth="1"/>
    <col min="2562" max="2562" width="27.44140625" style="690" customWidth="1"/>
    <col min="2563" max="2563" width="9.109375" style="690"/>
    <col min="2564" max="2565" width="8.44140625" style="690" customWidth="1"/>
    <col min="2566" max="2568" width="9.109375" style="690"/>
    <col min="2569" max="2569" width="6.44140625" style="690" customWidth="1"/>
    <col min="2570" max="2816" width="9.109375" style="690"/>
    <col min="2817" max="2817" width="4.5546875" style="690" customWidth="1"/>
    <col min="2818" max="2818" width="27.44140625" style="690" customWidth="1"/>
    <col min="2819" max="2819" width="9.109375" style="690"/>
    <col min="2820" max="2821" width="8.44140625" style="690" customWidth="1"/>
    <col min="2822" max="2824" width="9.109375" style="690"/>
    <col min="2825" max="2825" width="6.44140625" style="690" customWidth="1"/>
    <col min="2826" max="3072" width="9.109375" style="690"/>
    <col min="3073" max="3073" width="4.5546875" style="690" customWidth="1"/>
    <col min="3074" max="3074" width="27.44140625" style="690" customWidth="1"/>
    <col min="3075" max="3075" width="9.109375" style="690"/>
    <col min="3076" max="3077" width="8.44140625" style="690" customWidth="1"/>
    <col min="3078" max="3080" width="9.109375" style="690"/>
    <col min="3081" max="3081" width="6.44140625" style="690" customWidth="1"/>
    <col min="3082" max="3328" width="9.109375" style="690"/>
    <col min="3329" max="3329" width="4.5546875" style="690" customWidth="1"/>
    <col min="3330" max="3330" width="27.44140625" style="690" customWidth="1"/>
    <col min="3331" max="3331" width="9.109375" style="690"/>
    <col min="3332" max="3333" width="8.44140625" style="690" customWidth="1"/>
    <col min="3334" max="3336" width="9.109375" style="690"/>
    <col min="3337" max="3337" width="6.44140625" style="690" customWidth="1"/>
    <col min="3338" max="3584" width="9.109375" style="690"/>
    <col min="3585" max="3585" width="4.5546875" style="690" customWidth="1"/>
    <col min="3586" max="3586" width="27.44140625" style="690" customWidth="1"/>
    <col min="3587" max="3587" width="9.109375" style="690"/>
    <col min="3588" max="3589" width="8.44140625" style="690" customWidth="1"/>
    <col min="3590" max="3592" width="9.109375" style="690"/>
    <col min="3593" max="3593" width="6.44140625" style="690" customWidth="1"/>
    <col min="3594" max="3840" width="9.109375" style="690"/>
    <col min="3841" max="3841" width="4.5546875" style="690" customWidth="1"/>
    <col min="3842" max="3842" width="27.44140625" style="690" customWidth="1"/>
    <col min="3843" max="3843" width="9.109375" style="690"/>
    <col min="3844" max="3845" width="8.44140625" style="690" customWidth="1"/>
    <col min="3846" max="3848" width="9.109375" style="690"/>
    <col min="3849" max="3849" width="6.44140625" style="690" customWidth="1"/>
    <col min="3850" max="4096" width="9.109375" style="690"/>
    <col min="4097" max="4097" width="4.5546875" style="690" customWidth="1"/>
    <col min="4098" max="4098" width="27.44140625" style="690" customWidth="1"/>
    <col min="4099" max="4099" width="9.109375" style="690"/>
    <col min="4100" max="4101" width="8.44140625" style="690" customWidth="1"/>
    <col min="4102" max="4104" width="9.109375" style="690"/>
    <col min="4105" max="4105" width="6.44140625" style="690" customWidth="1"/>
    <col min="4106" max="4352" width="9.109375" style="690"/>
    <col min="4353" max="4353" width="4.5546875" style="690" customWidth="1"/>
    <col min="4354" max="4354" width="27.44140625" style="690" customWidth="1"/>
    <col min="4355" max="4355" width="9.109375" style="690"/>
    <col min="4356" max="4357" width="8.44140625" style="690" customWidth="1"/>
    <col min="4358" max="4360" width="9.109375" style="690"/>
    <col min="4361" max="4361" width="6.44140625" style="690" customWidth="1"/>
    <col min="4362" max="4608" width="9.109375" style="690"/>
    <col min="4609" max="4609" width="4.5546875" style="690" customWidth="1"/>
    <col min="4610" max="4610" width="27.44140625" style="690" customWidth="1"/>
    <col min="4611" max="4611" width="9.109375" style="690"/>
    <col min="4612" max="4613" width="8.44140625" style="690" customWidth="1"/>
    <col min="4614" max="4616" width="9.109375" style="690"/>
    <col min="4617" max="4617" width="6.44140625" style="690" customWidth="1"/>
    <col min="4618" max="4864" width="9.109375" style="690"/>
    <col min="4865" max="4865" width="4.5546875" style="690" customWidth="1"/>
    <col min="4866" max="4866" width="27.44140625" style="690" customWidth="1"/>
    <col min="4867" max="4867" width="9.109375" style="690"/>
    <col min="4868" max="4869" width="8.44140625" style="690" customWidth="1"/>
    <col min="4870" max="4872" width="9.109375" style="690"/>
    <col min="4873" max="4873" width="6.44140625" style="690" customWidth="1"/>
    <col min="4874" max="5120" width="9.109375" style="690"/>
    <col min="5121" max="5121" width="4.5546875" style="690" customWidth="1"/>
    <col min="5122" max="5122" width="27.44140625" style="690" customWidth="1"/>
    <col min="5123" max="5123" width="9.109375" style="690"/>
    <col min="5124" max="5125" width="8.44140625" style="690" customWidth="1"/>
    <col min="5126" max="5128" width="9.109375" style="690"/>
    <col min="5129" max="5129" width="6.44140625" style="690" customWidth="1"/>
    <col min="5130" max="5376" width="9.109375" style="690"/>
    <col min="5377" max="5377" width="4.5546875" style="690" customWidth="1"/>
    <col min="5378" max="5378" width="27.44140625" style="690" customWidth="1"/>
    <col min="5379" max="5379" width="9.109375" style="690"/>
    <col min="5380" max="5381" width="8.44140625" style="690" customWidth="1"/>
    <col min="5382" max="5384" width="9.109375" style="690"/>
    <col min="5385" max="5385" width="6.44140625" style="690" customWidth="1"/>
    <col min="5386" max="5632" width="9.109375" style="690"/>
    <col min="5633" max="5633" width="4.5546875" style="690" customWidth="1"/>
    <col min="5634" max="5634" width="27.44140625" style="690" customWidth="1"/>
    <col min="5635" max="5635" width="9.109375" style="690"/>
    <col min="5636" max="5637" width="8.44140625" style="690" customWidth="1"/>
    <col min="5638" max="5640" width="9.109375" style="690"/>
    <col min="5641" max="5641" width="6.44140625" style="690" customWidth="1"/>
    <col min="5642" max="5888" width="9.109375" style="690"/>
    <col min="5889" max="5889" width="4.5546875" style="690" customWidth="1"/>
    <col min="5890" max="5890" width="27.44140625" style="690" customWidth="1"/>
    <col min="5891" max="5891" width="9.109375" style="690"/>
    <col min="5892" max="5893" width="8.44140625" style="690" customWidth="1"/>
    <col min="5894" max="5896" width="9.109375" style="690"/>
    <col min="5897" max="5897" width="6.44140625" style="690" customWidth="1"/>
    <col min="5898" max="6144" width="9.109375" style="690"/>
    <col min="6145" max="6145" width="4.5546875" style="690" customWidth="1"/>
    <col min="6146" max="6146" width="27.44140625" style="690" customWidth="1"/>
    <col min="6147" max="6147" width="9.109375" style="690"/>
    <col min="6148" max="6149" width="8.44140625" style="690" customWidth="1"/>
    <col min="6150" max="6152" width="9.109375" style="690"/>
    <col min="6153" max="6153" width="6.44140625" style="690" customWidth="1"/>
    <col min="6154" max="6400" width="9.109375" style="690"/>
    <col min="6401" max="6401" width="4.5546875" style="690" customWidth="1"/>
    <col min="6402" max="6402" width="27.44140625" style="690" customWidth="1"/>
    <col min="6403" max="6403" width="9.109375" style="690"/>
    <col min="6404" max="6405" width="8.44140625" style="690" customWidth="1"/>
    <col min="6406" max="6408" width="9.109375" style="690"/>
    <col min="6409" max="6409" width="6.44140625" style="690" customWidth="1"/>
    <col min="6410" max="6656" width="9.109375" style="690"/>
    <col min="6657" max="6657" width="4.5546875" style="690" customWidth="1"/>
    <col min="6658" max="6658" width="27.44140625" style="690" customWidth="1"/>
    <col min="6659" max="6659" width="9.109375" style="690"/>
    <col min="6660" max="6661" width="8.44140625" style="690" customWidth="1"/>
    <col min="6662" max="6664" width="9.109375" style="690"/>
    <col min="6665" max="6665" width="6.44140625" style="690" customWidth="1"/>
    <col min="6666" max="6912" width="9.109375" style="690"/>
    <col min="6913" max="6913" width="4.5546875" style="690" customWidth="1"/>
    <col min="6914" max="6914" width="27.44140625" style="690" customWidth="1"/>
    <col min="6915" max="6915" width="9.109375" style="690"/>
    <col min="6916" max="6917" width="8.44140625" style="690" customWidth="1"/>
    <col min="6918" max="6920" width="9.109375" style="690"/>
    <col min="6921" max="6921" width="6.44140625" style="690" customWidth="1"/>
    <col min="6922" max="7168" width="9.109375" style="690"/>
    <col min="7169" max="7169" width="4.5546875" style="690" customWidth="1"/>
    <col min="7170" max="7170" width="27.44140625" style="690" customWidth="1"/>
    <col min="7171" max="7171" width="9.109375" style="690"/>
    <col min="7172" max="7173" width="8.44140625" style="690" customWidth="1"/>
    <col min="7174" max="7176" width="9.109375" style="690"/>
    <col min="7177" max="7177" width="6.44140625" style="690" customWidth="1"/>
    <col min="7178" max="7424" width="9.109375" style="690"/>
    <col min="7425" max="7425" width="4.5546875" style="690" customWidth="1"/>
    <col min="7426" max="7426" width="27.44140625" style="690" customWidth="1"/>
    <col min="7427" max="7427" width="9.109375" style="690"/>
    <col min="7428" max="7429" width="8.44140625" style="690" customWidth="1"/>
    <col min="7430" max="7432" width="9.109375" style="690"/>
    <col min="7433" max="7433" width="6.44140625" style="690" customWidth="1"/>
    <col min="7434" max="7680" width="9.109375" style="690"/>
    <col min="7681" max="7681" width="4.5546875" style="690" customWidth="1"/>
    <col min="7682" max="7682" width="27.44140625" style="690" customWidth="1"/>
    <col min="7683" max="7683" width="9.109375" style="690"/>
    <col min="7684" max="7685" width="8.44140625" style="690" customWidth="1"/>
    <col min="7686" max="7688" width="9.109375" style="690"/>
    <col min="7689" max="7689" width="6.44140625" style="690" customWidth="1"/>
    <col min="7690" max="7936" width="9.109375" style="690"/>
    <col min="7937" max="7937" width="4.5546875" style="690" customWidth="1"/>
    <col min="7938" max="7938" width="27.44140625" style="690" customWidth="1"/>
    <col min="7939" max="7939" width="9.109375" style="690"/>
    <col min="7940" max="7941" width="8.44140625" style="690" customWidth="1"/>
    <col min="7942" max="7944" width="9.109375" style="690"/>
    <col min="7945" max="7945" width="6.44140625" style="690" customWidth="1"/>
    <col min="7946" max="8192" width="9.109375" style="690"/>
    <col min="8193" max="8193" width="4.5546875" style="690" customWidth="1"/>
    <col min="8194" max="8194" width="27.44140625" style="690" customWidth="1"/>
    <col min="8195" max="8195" width="9.109375" style="690"/>
    <col min="8196" max="8197" width="8.44140625" style="690" customWidth="1"/>
    <col min="8198" max="8200" width="9.109375" style="690"/>
    <col min="8201" max="8201" width="6.44140625" style="690" customWidth="1"/>
    <col min="8202" max="8448" width="9.109375" style="690"/>
    <col min="8449" max="8449" width="4.5546875" style="690" customWidth="1"/>
    <col min="8450" max="8450" width="27.44140625" style="690" customWidth="1"/>
    <col min="8451" max="8451" width="9.109375" style="690"/>
    <col min="8452" max="8453" width="8.44140625" style="690" customWidth="1"/>
    <col min="8454" max="8456" width="9.109375" style="690"/>
    <col min="8457" max="8457" width="6.44140625" style="690" customWidth="1"/>
    <col min="8458" max="8704" width="9.109375" style="690"/>
    <col min="8705" max="8705" width="4.5546875" style="690" customWidth="1"/>
    <col min="8706" max="8706" width="27.44140625" style="690" customWidth="1"/>
    <col min="8707" max="8707" width="9.109375" style="690"/>
    <col min="8708" max="8709" width="8.44140625" style="690" customWidth="1"/>
    <col min="8710" max="8712" width="9.109375" style="690"/>
    <col min="8713" max="8713" width="6.44140625" style="690" customWidth="1"/>
    <col min="8714" max="8960" width="9.109375" style="690"/>
    <col min="8961" max="8961" width="4.5546875" style="690" customWidth="1"/>
    <col min="8962" max="8962" width="27.44140625" style="690" customWidth="1"/>
    <col min="8963" max="8963" width="9.109375" style="690"/>
    <col min="8964" max="8965" width="8.44140625" style="690" customWidth="1"/>
    <col min="8966" max="8968" width="9.109375" style="690"/>
    <col min="8969" max="8969" width="6.44140625" style="690" customWidth="1"/>
    <col min="8970" max="9216" width="9.109375" style="690"/>
    <col min="9217" max="9217" width="4.5546875" style="690" customWidth="1"/>
    <col min="9218" max="9218" width="27.44140625" style="690" customWidth="1"/>
    <col min="9219" max="9219" width="9.109375" style="690"/>
    <col min="9220" max="9221" width="8.44140625" style="690" customWidth="1"/>
    <col min="9222" max="9224" width="9.109375" style="690"/>
    <col min="9225" max="9225" width="6.44140625" style="690" customWidth="1"/>
    <col min="9226" max="9472" width="9.109375" style="690"/>
    <col min="9473" max="9473" width="4.5546875" style="690" customWidth="1"/>
    <col min="9474" max="9474" width="27.44140625" style="690" customWidth="1"/>
    <col min="9475" max="9475" width="9.109375" style="690"/>
    <col min="9476" max="9477" width="8.44140625" style="690" customWidth="1"/>
    <col min="9478" max="9480" width="9.109375" style="690"/>
    <col min="9481" max="9481" width="6.44140625" style="690" customWidth="1"/>
    <col min="9482" max="9728" width="9.109375" style="690"/>
    <col min="9729" max="9729" width="4.5546875" style="690" customWidth="1"/>
    <col min="9730" max="9730" width="27.44140625" style="690" customWidth="1"/>
    <col min="9731" max="9731" width="9.109375" style="690"/>
    <col min="9732" max="9733" width="8.44140625" style="690" customWidth="1"/>
    <col min="9734" max="9736" width="9.109375" style="690"/>
    <col min="9737" max="9737" width="6.44140625" style="690" customWidth="1"/>
    <col min="9738" max="9984" width="9.109375" style="690"/>
    <col min="9985" max="9985" width="4.5546875" style="690" customWidth="1"/>
    <col min="9986" max="9986" width="27.44140625" style="690" customWidth="1"/>
    <col min="9987" max="9987" width="9.109375" style="690"/>
    <col min="9988" max="9989" width="8.44140625" style="690" customWidth="1"/>
    <col min="9990" max="9992" width="9.109375" style="690"/>
    <col min="9993" max="9993" width="6.44140625" style="690" customWidth="1"/>
    <col min="9994" max="10240" width="9.109375" style="690"/>
    <col min="10241" max="10241" width="4.5546875" style="690" customWidth="1"/>
    <col min="10242" max="10242" width="27.44140625" style="690" customWidth="1"/>
    <col min="10243" max="10243" width="9.109375" style="690"/>
    <col min="10244" max="10245" width="8.44140625" style="690" customWidth="1"/>
    <col min="10246" max="10248" width="9.109375" style="690"/>
    <col min="10249" max="10249" width="6.44140625" style="690" customWidth="1"/>
    <col min="10250" max="10496" width="9.109375" style="690"/>
    <col min="10497" max="10497" width="4.5546875" style="690" customWidth="1"/>
    <col min="10498" max="10498" width="27.44140625" style="690" customWidth="1"/>
    <col min="10499" max="10499" width="9.109375" style="690"/>
    <col min="10500" max="10501" width="8.44140625" style="690" customWidth="1"/>
    <col min="10502" max="10504" width="9.109375" style="690"/>
    <col min="10505" max="10505" width="6.44140625" style="690" customWidth="1"/>
    <col min="10506" max="10752" width="9.109375" style="690"/>
    <col min="10753" max="10753" width="4.5546875" style="690" customWidth="1"/>
    <col min="10754" max="10754" width="27.44140625" style="690" customWidth="1"/>
    <col min="10755" max="10755" width="9.109375" style="690"/>
    <col min="10756" max="10757" width="8.44140625" style="690" customWidth="1"/>
    <col min="10758" max="10760" width="9.109375" style="690"/>
    <col min="10761" max="10761" width="6.44140625" style="690" customWidth="1"/>
    <col min="10762" max="11008" width="9.109375" style="690"/>
    <col min="11009" max="11009" width="4.5546875" style="690" customWidth="1"/>
    <col min="11010" max="11010" width="27.44140625" style="690" customWidth="1"/>
    <col min="11011" max="11011" width="9.109375" style="690"/>
    <col min="11012" max="11013" width="8.44140625" style="690" customWidth="1"/>
    <col min="11014" max="11016" width="9.109375" style="690"/>
    <col min="11017" max="11017" width="6.44140625" style="690" customWidth="1"/>
    <col min="11018" max="11264" width="9.109375" style="690"/>
    <col min="11265" max="11265" width="4.5546875" style="690" customWidth="1"/>
    <col min="11266" max="11266" width="27.44140625" style="690" customWidth="1"/>
    <col min="11267" max="11267" width="9.109375" style="690"/>
    <col min="11268" max="11269" width="8.44140625" style="690" customWidth="1"/>
    <col min="11270" max="11272" width="9.109375" style="690"/>
    <col min="11273" max="11273" width="6.44140625" style="690" customWidth="1"/>
    <col min="11274" max="11520" width="9.109375" style="690"/>
    <col min="11521" max="11521" width="4.5546875" style="690" customWidth="1"/>
    <col min="11522" max="11522" width="27.44140625" style="690" customWidth="1"/>
    <col min="11523" max="11523" width="9.109375" style="690"/>
    <col min="11524" max="11525" width="8.44140625" style="690" customWidth="1"/>
    <col min="11526" max="11528" width="9.109375" style="690"/>
    <col min="11529" max="11529" width="6.44140625" style="690" customWidth="1"/>
    <col min="11530" max="11776" width="9.109375" style="690"/>
    <col min="11777" max="11777" width="4.5546875" style="690" customWidth="1"/>
    <col min="11778" max="11778" width="27.44140625" style="690" customWidth="1"/>
    <col min="11779" max="11779" width="9.109375" style="690"/>
    <col min="11780" max="11781" width="8.44140625" style="690" customWidth="1"/>
    <col min="11782" max="11784" width="9.109375" style="690"/>
    <col min="11785" max="11785" width="6.44140625" style="690" customWidth="1"/>
    <col min="11786" max="12032" width="9.109375" style="690"/>
    <col min="12033" max="12033" width="4.5546875" style="690" customWidth="1"/>
    <col min="12034" max="12034" width="27.44140625" style="690" customWidth="1"/>
    <col min="12035" max="12035" width="9.109375" style="690"/>
    <col min="12036" max="12037" width="8.44140625" style="690" customWidth="1"/>
    <col min="12038" max="12040" width="9.109375" style="690"/>
    <col min="12041" max="12041" width="6.44140625" style="690" customWidth="1"/>
    <col min="12042" max="12288" width="9.109375" style="690"/>
    <col min="12289" max="12289" width="4.5546875" style="690" customWidth="1"/>
    <col min="12290" max="12290" width="27.44140625" style="690" customWidth="1"/>
    <col min="12291" max="12291" width="9.109375" style="690"/>
    <col min="12292" max="12293" width="8.44140625" style="690" customWidth="1"/>
    <col min="12294" max="12296" width="9.109375" style="690"/>
    <col min="12297" max="12297" width="6.44140625" style="690" customWidth="1"/>
    <col min="12298" max="12544" width="9.109375" style="690"/>
    <col min="12545" max="12545" width="4.5546875" style="690" customWidth="1"/>
    <col min="12546" max="12546" width="27.44140625" style="690" customWidth="1"/>
    <col min="12547" max="12547" width="9.109375" style="690"/>
    <col min="12548" max="12549" width="8.44140625" style="690" customWidth="1"/>
    <col min="12550" max="12552" width="9.109375" style="690"/>
    <col min="12553" max="12553" width="6.44140625" style="690" customWidth="1"/>
    <col min="12554" max="12800" width="9.109375" style="690"/>
    <col min="12801" max="12801" width="4.5546875" style="690" customWidth="1"/>
    <col min="12802" max="12802" width="27.44140625" style="690" customWidth="1"/>
    <col min="12803" max="12803" width="9.109375" style="690"/>
    <col min="12804" max="12805" width="8.44140625" style="690" customWidth="1"/>
    <col min="12806" max="12808" width="9.109375" style="690"/>
    <col min="12809" max="12809" width="6.44140625" style="690" customWidth="1"/>
    <col min="12810" max="13056" width="9.109375" style="690"/>
    <col min="13057" max="13057" width="4.5546875" style="690" customWidth="1"/>
    <col min="13058" max="13058" width="27.44140625" style="690" customWidth="1"/>
    <col min="13059" max="13059" width="9.109375" style="690"/>
    <col min="13060" max="13061" width="8.44140625" style="690" customWidth="1"/>
    <col min="13062" max="13064" width="9.109375" style="690"/>
    <col min="13065" max="13065" width="6.44140625" style="690" customWidth="1"/>
    <col min="13066" max="13312" width="9.109375" style="690"/>
    <col min="13313" max="13313" width="4.5546875" style="690" customWidth="1"/>
    <col min="13314" max="13314" width="27.44140625" style="690" customWidth="1"/>
    <col min="13315" max="13315" width="9.109375" style="690"/>
    <col min="13316" max="13317" width="8.44140625" style="690" customWidth="1"/>
    <col min="13318" max="13320" width="9.109375" style="690"/>
    <col min="13321" max="13321" width="6.44140625" style="690" customWidth="1"/>
    <col min="13322" max="13568" width="9.109375" style="690"/>
    <col min="13569" max="13569" width="4.5546875" style="690" customWidth="1"/>
    <col min="13570" max="13570" width="27.44140625" style="690" customWidth="1"/>
    <col min="13571" max="13571" width="9.109375" style="690"/>
    <col min="13572" max="13573" width="8.44140625" style="690" customWidth="1"/>
    <col min="13574" max="13576" width="9.109375" style="690"/>
    <col min="13577" max="13577" width="6.44140625" style="690" customWidth="1"/>
    <col min="13578" max="13824" width="9.109375" style="690"/>
    <col min="13825" max="13825" width="4.5546875" style="690" customWidth="1"/>
    <col min="13826" max="13826" width="27.44140625" style="690" customWidth="1"/>
    <col min="13827" max="13827" width="9.109375" style="690"/>
    <col min="13828" max="13829" width="8.44140625" style="690" customWidth="1"/>
    <col min="13830" max="13832" width="9.109375" style="690"/>
    <col min="13833" max="13833" width="6.44140625" style="690" customWidth="1"/>
    <col min="13834" max="14080" width="9.109375" style="690"/>
    <col min="14081" max="14081" width="4.5546875" style="690" customWidth="1"/>
    <col min="14082" max="14082" width="27.44140625" style="690" customWidth="1"/>
    <col min="14083" max="14083" width="9.109375" style="690"/>
    <col min="14084" max="14085" width="8.44140625" style="690" customWidth="1"/>
    <col min="14086" max="14088" width="9.109375" style="690"/>
    <col min="14089" max="14089" width="6.44140625" style="690" customWidth="1"/>
    <col min="14090" max="14336" width="9.109375" style="690"/>
    <col min="14337" max="14337" width="4.5546875" style="690" customWidth="1"/>
    <col min="14338" max="14338" width="27.44140625" style="690" customWidth="1"/>
    <col min="14339" max="14339" width="9.109375" style="690"/>
    <col min="14340" max="14341" width="8.44140625" style="690" customWidth="1"/>
    <col min="14342" max="14344" width="9.109375" style="690"/>
    <col min="14345" max="14345" width="6.44140625" style="690" customWidth="1"/>
    <col min="14346" max="14592" width="9.109375" style="690"/>
    <col min="14593" max="14593" width="4.5546875" style="690" customWidth="1"/>
    <col min="14594" max="14594" width="27.44140625" style="690" customWidth="1"/>
    <col min="14595" max="14595" width="9.109375" style="690"/>
    <col min="14596" max="14597" width="8.44140625" style="690" customWidth="1"/>
    <col min="14598" max="14600" width="9.109375" style="690"/>
    <col min="14601" max="14601" width="6.44140625" style="690" customWidth="1"/>
    <col min="14602" max="14848" width="9.109375" style="690"/>
    <col min="14849" max="14849" width="4.5546875" style="690" customWidth="1"/>
    <col min="14850" max="14850" width="27.44140625" style="690" customWidth="1"/>
    <col min="14851" max="14851" width="9.109375" style="690"/>
    <col min="14852" max="14853" width="8.44140625" style="690" customWidth="1"/>
    <col min="14854" max="14856" width="9.109375" style="690"/>
    <col min="14857" max="14857" width="6.44140625" style="690" customWidth="1"/>
    <col min="14858" max="15104" width="9.109375" style="690"/>
    <col min="15105" max="15105" width="4.5546875" style="690" customWidth="1"/>
    <col min="15106" max="15106" width="27.44140625" style="690" customWidth="1"/>
    <col min="15107" max="15107" width="9.109375" style="690"/>
    <col min="15108" max="15109" width="8.44140625" style="690" customWidth="1"/>
    <col min="15110" max="15112" width="9.109375" style="690"/>
    <col min="15113" max="15113" width="6.44140625" style="690" customWidth="1"/>
    <col min="15114" max="15360" width="9.109375" style="690"/>
    <col min="15361" max="15361" width="4.5546875" style="690" customWidth="1"/>
    <col min="15362" max="15362" width="27.44140625" style="690" customWidth="1"/>
    <col min="15363" max="15363" width="9.109375" style="690"/>
    <col min="15364" max="15365" width="8.44140625" style="690" customWidth="1"/>
    <col min="15366" max="15368" width="9.109375" style="690"/>
    <col min="15369" max="15369" width="6.44140625" style="690" customWidth="1"/>
    <col min="15370" max="15616" width="9.109375" style="690"/>
    <col min="15617" max="15617" width="4.5546875" style="690" customWidth="1"/>
    <col min="15618" max="15618" width="27.44140625" style="690" customWidth="1"/>
    <col min="15619" max="15619" width="9.109375" style="690"/>
    <col min="15620" max="15621" width="8.44140625" style="690" customWidth="1"/>
    <col min="15622" max="15624" width="9.109375" style="690"/>
    <col min="15625" max="15625" width="6.44140625" style="690" customWidth="1"/>
    <col min="15626" max="15872" width="9.109375" style="690"/>
    <col min="15873" max="15873" width="4.5546875" style="690" customWidth="1"/>
    <col min="15874" max="15874" width="27.44140625" style="690" customWidth="1"/>
    <col min="15875" max="15875" width="9.109375" style="690"/>
    <col min="15876" max="15877" width="8.44140625" style="690" customWidth="1"/>
    <col min="15878" max="15880" width="9.109375" style="690"/>
    <col min="15881" max="15881" width="6.44140625" style="690" customWidth="1"/>
    <col min="15882" max="16128" width="9.109375" style="690"/>
    <col min="16129" max="16129" width="4.5546875" style="690" customWidth="1"/>
    <col min="16130" max="16130" width="27.44140625" style="690" customWidth="1"/>
    <col min="16131" max="16131" width="9.109375" style="690"/>
    <col min="16132" max="16133" width="8.44140625" style="690" customWidth="1"/>
    <col min="16134" max="16136" width="9.109375" style="690"/>
    <col min="16137" max="16137" width="6.44140625" style="690" customWidth="1"/>
    <col min="16138" max="16384" width="9.109375" style="690"/>
  </cols>
  <sheetData>
    <row r="1" spans="1:15" ht="12">
      <c r="A1" s="1499" t="s">
        <v>250</v>
      </c>
      <c r="B1" s="1499"/>
      <c r="C1" s="689"/>
      <c r="D1" s="689"/>
      <c r="E1" s="689"/>
      <c r="F1" s="689"/>
      <c r="G1" s="689"/>
      <c r="H1" s="689"/>
      <c r="I1" s="689"/>
      <c r="J1" s="689"/>
      <c r="K1" s="689"/>
      <c r="L1" s="1500"/>
      <c r="M1" s="1500"/>
      <c r="N1" s="1509" t="s">
        <v>570</v>
      </c>
      <c r="O1" s="1509"/>
    </row>
    <row r="2" spans="1:15" ht="12">
      <c r="A2" s="1501" t="s">
        <v>251</v>
      </c>
      <c r="B2" s="1501"/>
      <c r="C2" s="689"/>
      <c r="D2" s="689"/>
      <c r="E2" s="689"/>
      <c r="F2" s="689"/>
      <c r="G2" s="689"/>
      <c r="H2" s="689"/>
      <c r="I2" s="689"/>
      <c r="J2" s="689"/>
      <c r="K2" s="689"/>
      <c r="L2" s="689"/>
      <c r="M2" s="689"/>
      <c r="N2" s="689"/>
      <c r="O2" s="689"/>
    </row>
    <row r="3" spans="1:15" ht="12">
      <c r="A3" s="691"/>
      <c r="B3" s="691"/>
      <c r="C3" s="689"/>
      <c r="D3" s="689"/>
      <c r="E3" s="689"/>
      <c r="F3" s="689"/>
      <c r="G3" s="689"/>
      <c r="H3" s="689"/>
      <c r="I3" s="689"/>
      <c r="J3" s="689"/>
      <c r="K3" s="689"/>
      <c r="L3" s="689"/>
      <c r="M3" s="689"/>
      <c r="N3" s="689"/>
      <c r="O3" s="689"/>
    </row>
    <row r="4" spans="1:15" ht="18.75" customHeight="1">
      <c r="A4" s="1502" t="s">
        <v>432</v>
      </c>
      <c r="B4" s="1502"/>
      <c r="C4" s="1502"/>
      <c r="D4" s="1502"/>
      <c r="E4" s="1502"/>
      <c r="F4" s="1502"/>
      <c r="G4" s="1502"/>
      <c r="H4" s="1502"/>
      <c r="I4" s="1502"/>
      <c r="J4" s="1502"/>
      <c r="K4" s="1502"/>
      <c r="L4" s="1502"/>
      <c r="M4" s="1502"/>
      <c r="N4" s="1502"/>
      <c r="O4" s="1502"/>
    </row>
    <row r="5" spans="1:15" ht="12">
      <c r="A5" s="692" t="s">
        <v>434</v>
      </c>
      <c r="B5" s="693"/>
      <c r="C5" s="694"/>
      <c r="D5" s="694"/>
      <c r="E5" s="694"/>
      <c r="F5" s="694"/>
      <c r="G5" s="694"/>
      <c r="H5" s="694"/>
      <c r="I5" s="694"/>
      <c r="J5" s="694"/>
      <c r="K5" s="695"/>
      <c r="L5" s="695"/>
      <c r="M5" s="695"/>
      <c r="N5" s="695"/>
      <c r="O5" s="696" t="s">
        <v>403</v>
      </c>
    </row>
    <row r="6" spans="1:15" ht="15.75" customHeight="1">
      <c r="A6" s="1503" t="s">
        <v>0</v>
      </c>
      <c r="B6" s="1503" t="s">
        <v>252</v>
      </c>
      <c r="C6" s="1506" t="s">
        <v>220</v>
      </c>
      <c r="D6" s="1507"/>
      <c r="E6" s="1507"/>
      <c r="F6" s="1507"/>
      <c r="G6" s="1507"/>
      <c r="H6" s="1508"/>
      <c r="I6" s="1506" t="s">
        <v>433</v>
      </c>
      <c r="J6" s="1507"/>
      <c r="K6" s="1507"/>
      <c r="L6" s="1507"/>
      <c r="M6" s="1507"/>
      <c r="N6" s="1508"/>
      <c r="O6" s="1503" t="s">
        <v>15</v>
      </c>
    </row>
    <row r="7" spans="1:15" ht="12.75" customHeight="1">
      <c r="A7" s="1504"/>
      <c r="B7" s="1504"/>
      <c r="C7" s="1506" t="s">
        <v>404</v>
      </c>
      <c r="D7" s="1507"/>
      <c r="E7" s="1508"/>
      <c r="F7" s="1503" t="s">
        <v>405</v>
      </c>
      <c r="G7" s="1506" t="s">
        <v>406</v>
      </c>
      <c r="H7" s="1508"/>
      <c r="I7" s="1506" t="s">
        <v>404</v>
      </c>
      <c r="J7" s="1507"/>
      <c r="K7" s="1508"/>
      <c r="L7" s="1503" t="s">
        <v>405</v>
      </c>
      <c r="M7" s="1506" t="s">
        <v>406</v>
      </c>
      <c r="N7" s="1508"/>
      <c r="O7" s="1504"/>
    </row>
    <row r="8" spans="1:15" ht="36">
      <c r="A8" s="1505"/>
      <c r="B8" s="1505"/>
      <c r="C8" s="697" t="s">
        <v>407</v>
      </c>
      <c r="D8" s="697" t="s">
        <v>114</v>
      </c>
      <c r="E8" s="697" t="s">
        <v>108</v>
      </c>
      <c r="F8" s="1505"/>
      <c r="G8" s="697" t="s">
        <v>408</v>
      </c>
      <c r="H8" s="697" t="s">
        <v>409</v>
      </c>
      <c r="I8" s="697" t="s">
        <v>407</v>
      </c>
      <c r="J8" s="697" t="s">
        <v>114</v>
      </c>
      <c r="K8" s="697" t="s">
        <v>108</v>
      </c>
      <c r="L8" s="1505"/>
      <c r="M8" s="697" t="s">
        <v>408</v>
      </c>
      <c r="N8" s="697" t="s">
        <v>409</v>
      </c>
      <c r="O8" s="1505"/>
    </row>
    <row r="9" spans="1:15" ht="12">
      <c r="A9" s="697">
        <v>1</v>
      </c>
      <c r="B9" s="697">
        <v>2</v>
      </c>
      <c r="C9" s="697">
        <v>3</v>
      </c>
      <c r="D9" s="697">
        <v>4</v>
      </c>
      <c r="E9" s="697">
        <v>5</v>
      </c>
      <c r="F9" s="697">
        <v>6</v>
      </c>
      <c r="G9" s="697">
        <v>7</v>
      </c>
      <c r="H9" s="697">
        <v>8</v>
      </c>
      <c r="I9" s="697">
        <v>9</v>
      </c>
      <c r="J9" s="697">
        <v>10</v>
      </c>
      <c r="K9" s="697">
        <v>11</v>
      </c>
      <c r="L9" s="697">
        <v>12</v>
      </c>
      <c r="M9" s="697">
        <v>13</v>
      </c>
      <c r="N9" s="697">
        <v>14</v>
      </c>
      <c r="O9" s="697">
        <v>15</v>
      </c>
    </row>
    <row r="10" spans="1:15" ht="12">
      <c r="A10" s="698" t="s">
        <v>5</v>
      </c>
      <c r="B10" s="699" t="s">
        <v>572</v>
      </c>
      <c r="C10" s="700"/>
      <c r="D10" s="701"/>
      <c r="E10" s="700"/>
      <c r="F10" s="702"/>
      <c r="G10" s="702"/>
      <c r="H10" s="702"/>
      <c r="I10" s="700"/>
      <c r="J10" s="701"/>
      <c r="K10" s="700"/>
      <c r="L10" s="700"/>
      <c r="M10" s="700"/>
      <c r="N10" s="702"/>
      <c r="O10" s="702"/>
    </row>
    <row r="11" spans="1:15" ht="12">
      <c r="A11" s="703">
        <v>1</v>
      </c>
      <c r="B11" s="704" t="s">
        <v>410</v>
      </c>
      <c r="C11" s="705"/>
      <c r="D11" s="706"/>
      <c r="E11" s="705"/>
      <c r="F11" s="703"/>
      <c r="G11" s="703"/>
      <c r="H11" s="703"/>
      <c r="I11" s="705"/>
      <c r="J11" s="707"/>
      <c r="K11" s="705"/>
      <c r="L11" s="705"/>
      <c r="M11" s="705"/>
      <c r="N11" s="708"/>
      <c r="O11" s="709"/>
    </row>
    <row r="12" spans="1:15" ht="25.5" customHeight="1">
      <c r="A12" s="710"/>
      <c r="B12" s="711" t="s">
        <v>411</v>
      </c>
      <c r="C12" s="712"/>
      <c r="D12" s="713"/>
      <c r="E12" s="712"/>
      <c r="F12" s="710"/>
      <c r="G12" s="710"/>
      <c r="H12" s="710"/>
      <c r="I12" s="712"/>
      <c r="J12" s="714"/>
      <c r="K12" s="712"/>
      <c r="L12" s="712"/>
      <c r="M12" s="712"/>
      <c r="N12" s="715"/>
      <c r="O12" s="1517" t="s">
        <v>412</v>
      </c>
    </row>
    <row r="13" spans="1:15" ht="24">
      <c r="A13" s="710"/>
      <c r="B13" s="711" t="s">
        <v>413</v>
      </c>
      <c r="C13" s="712"/>
      <c r="D13" s="713"/>
      <c r="E13" s="712"/>
      <c r="F13" s="710"/>
      <c r="G13" s="710"/>
      <c r="H13" s="710"/>
      <c r="I13" s="712"/>
      <c r="J13" s="714"/>
      <c r="K13" s="712"/>
      <c r="L13" s="712"/>
      <c r="M13" s="712"/>
      <c r="N13" s="715"/>
      <c r="O13" s="1504"/>
    </row>
    <row r="14" spans="1:15" ht="24">
      <c r="A14" s="710">
        <v>2</v>
      </c>
      <c r="B14" s="711" t="s">
        <v>414</v>
      </c>
      <c r="C14" s="712"/>
      <c r="D14" s="713"/>
      <c r="E14" s="712"/>
      <c r="F14" s="710"/>
      <c r="G14" s="710"/>
      <c r="H14" s="710"/>
      <c r="I14" s="712"/>
      <c r="J14" s="714"/>
      <c r="K14" s="712"/>
      <c r="L14" s="712"/>
      <c r="M14" s="712"/>
      <c r="N14" s="716"/>
      <c r="O14" s="1504"/>
    </row>
    <row r="15" spans="1:15" ht="28.5" customHeight="1">
      <c r="A15" s="717" t="s">
        <v>20</v>
      </c>
      <c r="B15" s="718" t="s">
        <v>573</v>
      </c>
      <c r="C15" s="712"/>
      <c r="D15" s="713"/>
      <c r="E15" s="712"/>
      <c r="F15" s="710"/>
      <c r="G15" s="710"/>
      <c r="H15" s="710"/>
      <c r="I15" s="712"/>
      <c r="J15" s="714"/>
      <c r="K15" s="712"/>
      <c r="L15" s="712"/>
      <c r="M15" s="712"/>
      <c r="N15" s="710"/>
      <c r="O15" s="1504"/>
    </row>
    <row r="16" spans="1:15" ht="25.5" customHeight="1">
      <c r="A16" s="703">
        <v>1</v>
      </c>
      <c r="B16" s="704" t="s">
        <v>415</v>
      </c>
      <c r="C16" s="712"/>
      <c r="D16" s="713"/>
      <c r="E16" s="712"/>
      <c r="F16" s="710"/>
      <c r="G16" s="710"/>
      <c r="H16" s="710"/>
      <c r="I16" s="712"/>
      <c r="J16" s="714"/>
      <c r="K16" s="712"/>
      <c r="L16" s="712"/>
      <c r="M16" s="712"/>
      <c r="N16" s="710"/>
      <c r="O16" s="1504"/>
    </row>
    <row r="17" spans="1:15" ht="25.5" customHeight="1">
      <c r="A17" s="710"/>
      <c r="B17" s="711" t="s">
        <v>411</v>
      </c>
      <c r="C17" s="712"/>
      <c r="D17" s="713"/>
      <c r="E17" s="712"/>
      <c r="F17" s="710"/>
      <c r="G17" s="710"/>
      <c r="H17" s="710"/>
      <c r="I17" s="712"/>
      <c r="J17" s="713"/>
      <c r="K17" s="712"/>
      <c r="L17" s="712"/>
      <c r="M17" s="712"/>
      <c r="N17" s="710"/>
      <c r="O17" s="1518"/>
    </row>
    <row r="18" spans="1:15" ht="24">
      <c r="A18" s="710"/>
      <c r="B18" s="711" t="s">
        <v>413</v>
      </c>
      <c r="C18" s="719"/>
      <c r="D18" s="720"/>
      <c r="E18" s="719"/>
      <c r="F18" s="721"/>
      <c r="G18" s="721"/>
      <c r="H18" s="721"/>
      <c r="I18" s="719"/>
      <c r="J18" s="720"/>
      <c r="K18" s="719"/>
      <c r="L18" s="719"/>
      <c r="M18" s="719"/>
      <c r="N18" s="721"/>
      <c r="O18" s="709"/>
    </row>
    <row r="19" spans="1:15" ht="24">
      <c r="A19" s="722">
        <v>2</v>
      </c>
      <c r="B19" s="723" t="s">
        <v>414</v>
      </c>
      <c r="C19" s="724"/>
      <c r="D19" s="725"/>
      <c r="E19" s="724"/>
      <c r="F19" s="722"/>
      <c r="G19" s="722"/>
      <c r="H19" s="722"/>
      <c r="I19" s="724"/>
      <c r="J19" s="725"/>
      <c r="K19" s="724"/>
      <c r="L19" s="724"/>
      <c r="M19" s="724"/>
      <c r="N19" s="722"/>
      <c r="O19" s="722"/>
    </row>
    <row r="20" spans="1:15" ht="12">
      <c r="A20" s="708"/>
      <c r="B20" s="726"/>
      <c r="C20" s="727"/>
      <c r="D20" s="727"/>
      <c r="E20" s="727"/>
      <c r="F20" s="727"/>
      <c r="G20" s="727"/>
      <c r="H20" s="727"/>
      <c r="I20" s="727"/>
      <c r="J20" s="727"/>
      <c r="K20" s="708"/>
      <c r="L20" s="708"/>
      <c r="M20" s="708"/>
      <c r="N20" s="708"/>
      <c r="O20" s="708"/>
    </row>
    <row r="21" spans="1:15" ht="12">
      <c r="A21" s="692" t="s">
        <v>435</v>
      </c>
      <c r="B21" s="726"/>
      <c r="C21" s="727"/>
      <c r="D21" s="727"/>
      <c r="E21" s="727"/>
      <c r="F21" s="727"/>
      <c r="G21" s="727"/>
      <c r="H21" s="727"/>
      <c r="I21" s="727"/>
      <c r="J21" s="727"/>
      <c r="K21" s="708"/>
      <c r="L21" s="708"/>
      <c r="M21" s="708"/>
      <c r="N21" s="708"/>
      <c r="O21" s="696" t="s">
        <v>223</v>
      </c>
    </row>
    <row r="22" spans="1:15" ht="15.75" customHeight="1">
      <c r="A22" s="1503" t="s">
        <v>0</v>
      </c>
      <c r="B22" s="1503" t="s">
        <v>252</v>
      </c>
      <c r="C22" s="1506" t="s">
        <v>416</v>
      </c>
      <c r="D22" s="1507"/>
      <c r="E22" s="1507"/>
      <c r="F22" s="1507"/>
      <c r="G22" s="1508"/>
      <c r="H22" s="1506" t="s">
        <v>417</v>
      </c>
      <c r="I22" s="1507"/>
      <c r="J22" s="1507"/>
      <c r="K22" s="1507"/>
      <c r="L22" s="1508"/>
      <c r="M22" s="1503" t="s">
        <v>6</v>
      </c>
      <c r="N22" s="1513" t="s">
        <v>15</v>
      </c>
      <c r="O22" s="1514"/>
    </row>
    <row r="23" spans="1:15" ht="60">
      <c r="A23" s="1505"/>
      <c r="B23" s="1505"/>
      <c r="C23" s="728" t="s">
        <v>418</v>
      </c>
      <c r="D23" s="728" t="s">
        <v>419</v>
      </c>
      <c r="E23" s="728" t="s">
        <v>420</v>
      </c>
      <c r="F23" s="728" t="s">
        <v>421</v>
      </c>
      <c r="G23" s="729" t="s">
        <v>422</v>
      </c>
      <c r="H23" s="728" t="s">
        <v>423</v>
      </c>
      <c r="I23" s="728" t="s">
        <v>424</v>
      </c>
      <c r="J23" s="728" t="s">
        <v>425</v>
      </c>
      <c r="K23" s="728" t="s">
        <v>421</v>
      </c>
      <c r="L23" s="729" t="s">
        <v>422</v>
      </c>
      <c r="M23" s="1505"/>
      <c r="N23" s="1515"/>
      <c r="O23" s="1516"/>
    </row>
    <row r="24" spans="1:15" ht="12">
      <c r="A24" s="697">
        <v>1</v>
      </c>
      <c r="B24" s="697">
        <v>2</v>
      </c>
      <c r="C24" s="697">
        <v>3</v>
      </c>
      <c r="D24" s="697">
        <v>4</v>
      </c>
      <c r="E24" s="697">
        <v>5</v>
      </c>
      <c r="F24" s="697">
        <v>6</v>
      </c>
      <c r="G24" s="697">
        <v>7</v>
      </c>
      <c r="H24" s="697">
        <v>8</v>
      </c>
      <c r="I24" s="697">
        <v>9</v>
      </c>
      <c r="J24" s="697">
        <v>10</v>
      </c>
      <c r="K24" s="697">
        <v>11</v>
      </c>
      <c r="L24" s="697">
        <v>12</v>
      </c>
      <c r="M24" s="697">
        <v>13</v>
      </c>
      <c r="N24" s="1506">
        <v>14</v>
      </c>
      <c r="O24" s="1508"/>
    </row>
    <row r="25" spans="1:15" ht="23.4">
      <c r="A25" s="698" t="s">
        <v>426</v>
      </c>
      <c r="B25" s="699" t="s">
        <v>574</v>
      </c>
      <c r="C25" s="698"/>
      <c r="D25" s="698"/>
      <c r="E25" s="698"/>
      <c r="F25" s="698"/>
      <c r="G25" s="730"/>
      <c r="H25" s="698"/>
      <c r="I25" s="698"/>
      <c r="J25" s="698"/>
      <c r="K25" s="698"/>
      <c r="L25" s="730"/>
      <c r="M25" s="698"/>
      <c r="N25" s="731"/>
      <c r="O25" s="732"/>
    </row>
    <row r="26" spans="1:15" ht="12">
      <c r="A26" s="710">
        <v>1</v>
      </c>
      <c r="B26" s="711" t="s">
        <v>427</v>
      </c>
      <c r="C26" s="733"/>
      <c r="D26" s="712"/>
      <c r="E26" s="712"/>
      <c r="F26" s="712"/>
      <c r="G26" s="712"/>
      <c r="H26" s="734"/>
      <c r="I26" s="712"/>
      <c r="J26" s="712"/>
      <c r="K26" s="710"/>
      <c r="L26" s="710"/>
      <c r="M26" s="710"/>
      <c r="N26" s="735"/>
      <c r="O26" s="736"/>
    </row>
    <row r="27" spans="1:15" ht="24">
      <c r="A27" s="710"/>
      <c r="B27" s="711" t="s">
        <v>428</v>
      </c>
      <c r="C27" s="733"/>
      <c r="D27" s="712"/>
      <c r="E27" s="712"/>
      <c r="F27" s="710"/>
      <c r="G27" s="710"/>
      <c r="H27" s="733"/>
      <c r="I27" s="712"/>
      <c r="J27" s="712"/>
      <c r="K27" s="712"/>
      <c r="L27" s="712"/>
      <c r="M27" s="712"/>
      <c r="N27" s="715"/>
      <c r="O27" s="736"/>
    </row>
    <row r="28" spans="1:15" ht="24">
      <c r="A28" s="710"/>
      <c r="B28" s="711" t="s">
        <v>429</v>
      </c>
      <c r="C28" s="733"/>
      <c r="D28" s="712"/>
      <c r="E28" s="712"/>
      <c r="F28" s="710"/>
      <c r="G28" s="710"/>
      <c r="H28" s="733"/>
      <c r="I28" s="712"/>
      <c r="J28" s="712"/>
      <c r="K28" s="712"/>
      <c r="L28" s="712"/>
      <c r="M28" s="712"/>
      <c r="N28" s="715"/>
      <c r="O28" s="736"/>
    </row>
    <row r="29" spans="1:15" ht="36">
      <c r="A29" s="710"/>
      <c r="B29" s="711" t="s">
        <v>430</v>
      </c>
      <c r="C29" s="733"/>
      <c r="D29" s="712"/>
      <c r="E29" s="712"/>
      <c r="F29" s="710"/>
      <c r="G29" s="710"/>
      <c r="H29" s="713"/>
      <c r="I29" s="712"/>
      <c r="J29" s="712"/>
      <c r="K29" s="712"/>
      <c r="L29" s="712"/>
      <c r="M29" s="712"/>
      <c r="N29" s="715"/>
      <c r="O29" s="736"/>
    </row>
    <row r="30" spans="1:15" ht="24">
      <c r="A30" s="710">
        <v>2</v>
      </c>
      <c r="B30" s="711" t="s">
        <v>431</v>
      </c>
      <c r="C30" s="713"/>
      <c r="D30" s="713"/>
      <c r="E30" s="713"/>
      <c r="F30" s="713"/>
      <c r="G30" s="713"/>
      <c r="H30" s="713"/>
      <c r="I30" s="712"/>
      <c r="J30" s="712"/>
      <c r="K30" s="710"/>
      <c r="L30" s="710"/>
      <c r="M30" s="710"/>
      <c r="N30" s="735"/>
      <c r="O30" s="736"/>
    </row>
    <row r="31" spans="1:15" ht="22.8">
      <c r="A31" s="717" t="s">
        <v>20</v>
      </c>
      <c r="B31" s="718" t="s">
        <v>436</v>
      </c>
      <c r="C31" s="737"/>
      <c r="D31" s="737"/>
      <c r="E31" s="737"/>
      <c r="F31" s="737"/>
      <c r="G31" s="737"/>
      <c r="H31" s="737"/>
      <c r="I31" s="737"/>
      <c r="J31" s="737"/>
      <c r="K31" s="717"/>
      <c r="L31" s="717"/>
      <c r="M31" s="717"/>
      <c r="N31" s="738"/>
      <c r="O31" s="739"/>
    </row>
    <row r="32" spans="1:15" ht="12">
      <c r="A32" s="717" t="s">
        <v>62</v>
      </c>
      <c r="B32" s="718" t="s">
        <v>575</v>
      </c>
      <c r="C32" s="740">
        <f>C33+C36</f>
        <v>0</v>
      </c>
      <c r="D32" s="737"/>
      <c r="E32" s="737"/>
      <c r="F32" s="737"/>
      <c r="G32" s="737"/>
      <c r="H32" s="740">
        <f>H33+H36</f>
        <v>0</v>
      </c>
      <c r="I32" s="737"/>
      <c r="J32" s="737"/>
      <c r="K32" s="717"/>
      <c r="L32" s="717"/>
      <c r="M32" s="717"/>
      <c r="N32" s="738"/>
      <c r="O32" s="739"/>
    </row>
    <row r="33" spans="1:15" ht="12">
      <c r="A33" s="710">
        <v>1</v>
      </c>
      <c r="B33" s="711" t="s">
        <v>427</v>
      </c>
      <c r="C33" s="733"/>
      <c r="D33" s="712"/>
      <c r="E33" s="712"/>
      <c r="F33" s="712"/>
      <c r="G33" s="712"/>
      <c r="H33" s="734"/>
      <c r="I33" s="712"/>
      <c r="J33" s="712"/>
      <c r="K33" s="710"/>
      <c r="L33" s="710"/>
      <c r="M33" s="710"/>
      <c r="N33" s="735"/>
      <c r="O33" s="736"/>
    </row>
    <row r="34" spans="1:15" ht="24">
      <c r="A34" s="710"/>
      <c r="B34" s="711" t="s">
        <v>428</v>
      </c>
      <c r="C34" s="733"/>
      <c r="D34" s="712"/>
      <c r="E34" s="712"/>
      <c r="F34" s="710"/>
      <c r="G34" s="710"/>
      <c r="H34" s="733"/>
      <c r="I34" s="712"/>
      <c r="J34" s="712"/>
      <c r="K34" s="712"/>
      <c r="L34" s="712"/>
      <c r="M34" s="712"/>
      <c r="N34" s="715"/>
      <c r="O34" s="736"/>
    </row>
    <row r="35" spans="1:15" ht="36">
      <c r="A35" s="710"/>
      <c r="B35" s="711" t="s">
        <v>430</v>
      </c>
      <c r="C35" s="733"/>
      <c r="D35" s="712"/>
      <c r="E35" s="712"/>
      <c r="F35" s="710"/>
      <c r="G35" s="710"/>
      <c r="H35" s="733"/>
      <c r="I35" s="712"/>
      <c r="J35" s="712"/>
      <c r="K35" s="712"/>
      <c r="L35" s="712"/>
      <c r="M35" s="712"/>
      <c r="N35" s="715"/>
      <c r="O35" s="736"/>
    </row>
    <row r="36" spans="1:15" ht="24">
      <c r="A36" s="722">
        <v>2</v>
      </c>
      <c r="B36" s="723" t="s">
        <v>431</v>
      </c>
      <c r="C36" s="725"/>
      <c r="D36" s="724"/>
      <c r="E36" s="724"/>
      <c r="F36" s="724"/>
      <c r="G36" s="724"/>
      <c r="H36" s="725"/>
      <c r="I36" s="724"/>
      <c r="J36" s="724"/>
      <c r="K36" s="722"/>
      <c r="L36" s="722"/>
      <c r="M36" s="722"/>
      <c r="N36" s="741"/>
      <c r="O36" s="742"/>
    </row>
    <row r="37" spans="1:15">
      <c r="A37" s="743"/>
      <c r="B37" s="744"/>
      <c r="C37" s="743"/>
      <c r="D37" s="743"/>
      <c r="E37" s="743"/>
      <c r="F37" s="743"/>
      <c r="G37" s="745"/>
      <c r="H37" s="745"/>
      <c r="I37" s="745"/>
      <c r="J37" s="745"/>
      <c r="K37" s="743"/>
      <c r="L37" s="743"/>
      <c r="M37" s="743"/>
      <c r="N37" s="743"/>
      <c r="O37" s="743"/>
    </row>
    <row r="38" spans="1:15" s="748" customFormat="1" ht="12">
      <c r="A38" s="746"/>
      <c r="B38" s="747"/>
      <c r="C38" s="747"/>
      <c r="D38" s="690"/>
      <c r="E38" s="690"/>
      <c r="F38" s="690"/>
      <c r="G38" s="690"/>
      <c r="K38" s="1510" t="s">
        <v>323</v>
      </c>
      <c r="L38" s="1510"/>
      <c r="M38" s="1510"/>
      <c r="N38" s="1510"/>
    </row>
    <row r="39" spans="1:15" s="748" customFormat="1" ht="12">
      <c r="A39" s="746"/>
      <c r="B39" s="749" t="s">
        <v>365</v>
      </c>
      <c r="C39" s="747"/>
      <c r="D39" s="690"/>
      <c r="E39" s="690"/>
      <c r="F39" s="690"/>
      <c r="G39" s="690"/>
      <c r="K39" s="1511" t="s">
        <v>576</v>
      </c>
      <c r="L39" s="1511"/>
      <c r="M39" s="1511"/>
      <c r="N39" s="1511"/>
    </row>
    <row r="40" spans="1:15" s="748" customFormat="1" ht="12">
      <c r="A40" s="746"/>
      <c r="B40" s="747"/>
      <c r="C40" s="747"/>
      <c r="D40" s="690"/>
      <c r="E40" s="690"/>
      <c r="F40" s="690"/>
      <c r="G40" s="690"/>
      <c r="K40" s="1512"/>
      <c r="L40" s="1512"/>
      <c r="M40" s="1512"/>
      <c r="N40" s="1512"/>
    </row>
  </sheetData>
  <mergeCells count="27">
    <mergeCell ref="O12:O17"/>
    <mergeCell ref="A22:A23"/>
    <mergeCell ref="B22:B23"/>
    <mergeCell ref="C22:G22"/>
    <mergeCell ref="H22:L22"/>
    <mergeCell ref="M22:M23"/>
    <mergeCell ref="N24:O24"/>
    <mergeCell ref="K38:N38"/>
    <mergeCell ref="K39:N39"/>
    <mergeCell ref="K40:N40"/>
    <mergeCell ref="N22:O23"/>
    <mergeCell ref="A1:B1"/>
    <mergeCell ref="L1:M1"/>
    <mergeCell ref="A2:B2"/>
    <mergeCell ref="A4:O4"/>
    <mergeCell ref="A6:A8"/>
    <mergeCell ref="B6:B8"/>
    <mergeCell ref="C6:H6"/>
    <mergeCell ref="I6:N6"/>
    <mergeCell ref="O6:O8"/>
    <mergeCell ref="C7:E7"/>
    <mergeCell ref="N1:O1"/>
    <mergeCell ref="F7:F8"/>
    <mergeCell ref="G7:H7"/>
    <mergeCell ref="I7:K7"/>
    <mergeCell ref="L7:L8"/>
    <mergeCell ref="M7:N7"/>
  </mergeCells>
  <pageMargins left="0.36" right="0.2" top="0.2" bottom="0.75" header="0.2" footer="0.3"/>
  <pageSetup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opLeftCell="A19" workbookViewId="0">
      <selection activeCell="F24" sqref="F24"/>
    </sheetView>
  </sheetViews>
  <sheetFormatPr defaultRowHeight="13.8"/>
  <cols>
    <col min="1" max="1" width="8.88671875" style="677"/>
    <col min="2" max="2" width="26.88671875" style="677" customWidth="1"/>
    <col min="3" max="3" width="13" style="677" customWidth="1"/>
    <col min="4" max="4" width="6.6640625" style="677" customWidth="1"/>
    <col min="5" max="5" width="8.88671875" style="677"/>
    <col min="6" max="6" width="11.109375" style="677" customWidth="1"/>
    <col min="7" max="7" width="6.6640625" style="677" customWidth="1"/>
    <col min="8" max="8" width="8.88671875" style="677"/>
    <col min="9" max="9" width="10.5546875" style="677" customWidth="1"/>
    <col min="10" max="10" width="12.33203125" style="677" customWidth="1"/>
    <col min="11" max="257" width="8.88671875" style="677"/>
    <col min="258" max="258" width="14.5546875" style="677" customWidth="1"/>
    <col min="259" max="259" width="13" style="677" customWidth="1"/>
    <col min="260" max="261" width="8.88671875" style="677"/>
    <col min="262" max="262" width="17.5546875" style="677" customWidth="1"/>
    <col min="263" max="264" width="8.88671875" style="677"/>
    <col min="265" max="265" width="12.6640625" style="677" customWidth="1"/>
    <col min="266" max="266" width="15.5546875" style="677" customWidth="1"/>
    <col min="267" max="513" width="8.88671875" style="677"/>
    <col min="514" max="514" width="14.5546875" style="677" customWidth="1"/>
    <col min="515" max="515" width="13" style="677" customWidth="1"/>
    <col min="516" max="517" width="8.88671875" style="677"/>
    <col min="518" max="518" width="17.5546875" style="677" customWidth="1"/>
    <col min="519" max="520" width="8.88671875" style="677"/>
    <col min="521" max="521" width="12.6640625" style="677" customWidth="1"/>
    <col min="522" max="522" width="15.5546875" style="677" customWidth="1"/>
    <col min="523" max="769" width="8.88671875" style="677"/>
    <col min="770" max="770" width="14.5546875" style="677" customWidth="1"/>
    <col min="771" max="771" width="13" style="677" customWidth="1"/>
    <col min="772" max="773" width="8.88671875" style="677"/>
    <col min="774" max="774" width="17.5546875" style="677" customWidth="1"/>
    <col min="775" max="776" width="8.88671875" style="677"/>
    <col min="777" max="777" width="12.6640625" style="677" customWidth="1"/>
    <col min="778" max="778" width="15.5546875" style="677" customWidth="1"/>
    <col min="779" max="1025" width="8.88671875" style="677"/>
    <col min="1026" max="1026" width="14.5546875" style="677" customWidth="1"/>
    <col min="1027" max="1027" width="13" style="677" customWidth="1"/>
    <col min="1028" max="1029" width="8.88671875" style="677"/>
    <col min="1030" max="1030" width="17.5546875" style="677" customWidth="1"/>
    <col min="1031" max="1032" width="8.88671875" style="677"/>
    <col min="1033" max="1033" width="12.6640625" style="677" customWidth="1"/>
    <col min="1034" max="1034" width="15.5546875" style="677" customWidth="1"/>
    <col min="1035" max="1281" width="8.88671875" style="677"/>
    <col min="1282" max="1282" width="14.5546875" style="677" customWidth="1"/>
    <col min="1283" max="1283" width="13" style="677" customWidth="1"/>
    <col min="1284" max="1285" width="8.88671875" style="677"/>
    <col min="1286" max="1286" width="17.5546875" style="677" customWidth="1"/>
    <col min="1287" max="1288" width="8.88671875" style="677"/>
    <col min="1289" max="1289" width="12.6640625" style="677" customWidth="1"/>
    <col min="1290" max="1290" width="15.5546875" style="677" customWidth="1"/>
    <col min="1291" max="1537" width="8.88671875" style="677"/>
    <col min="1538" max="1538" width="14.5546875" style="677" customWidth="1"/>
    <col min="1539" max="1539" width="13" style="677" customWidth="1"/>
    <col min="1540" max="1541" width="8.88671875" style="677"/>
    <col min="1542" max="1542" width="17.5546875" style="677" customWidth="1"/>
    <col min="1543" max="1544" width="8.88671875" style="677"/>
    <col min="1545" max="1545" width="12.6640625" style="677" customWidth="1"/>
    <col min="1546" max="1546" width="15.5546875" style="677" customWidth="1"/>
    <col min="1547" max="1793" width="8.88671875" style="677"/>
    <col min="1794" max="1794" width="14.5546875" style="677" customWidth="1"/>
    <col min="1795" max="1795" width="13" style="677" customWidth="1"/>
    <col min="1796" max="1797" width="8.88671875" style="677"/>
    <col min="1798" max="1798" width="17.5546875" style="677" customWidth="1"/>
    <col min="1799" max="1800" width="8.88671875" style="677"/>
    <col min="1801" max="1801" width="12.6640625" style="677" customWidth="1"/>
    <col min="1802" max="1802" width="15.5546875" style="677" customWidth="1"/>
    <col min="1803" max="2049" width="8.88671875" style="677"/>
    <col min="2050" max="2050" width="14.5546875" style="677" customWidth="1"/>
    <col min="2051" max="2051" width="13" style="677" customWidth="1"/>
    <col min="2052" max="2053" width="8.88671875" style="677"/>
    <col min="2054" max="2054" width="17.5546875" style="677" customWidth="1"/>
    <col min="2055" max="2056" width="8.88671875" style="677"/>
    <col min="2057" max="2057" width="12.6640625" style="677" customWidth="1"/>
    <col min="2058" max="2058" width="15.5546875" style="677" customWidth="1"/>
    <col min="2059" max="2305" width="8.88671875" style="677"/>
    <col min="2306" max="2306" width="14.5546875" style="677" customWidth="1"/>
    <col min="2307" max="2307" width="13" style="677" customWidth="1"/>
    <col min="2308" max="2309" width="8.88671875" style="677"/>
    <col min="2310" max="2310" width="17.5546875" style="677" customWidth="1"/>
    <col min="2311" max="2312" width="8.88671875" style="677"/>
    <col min="2313" max="2313" width="12.6640625" style="677" customWidth="1"/>
    <col min="2314" max="2314" width="15.5546875" style="677" customWidth="1"/>
    <col min="2315" max="2561" width="8.88671875" style="677"/>
    <col min="2562" max="2562" width="14.5546875" style="677" customWidth="1"/>
    <col min="2563" max="2563" width="13" style="677" customWidth="1"/>
    <col min="2564" max="2565" width="8.88671875" style="677"/>
    <col min="2566" max="2566" width="17.5546875" style="677" customWidth="1"/>
    <col min="2567" max="2568" width="8.88671875" style="677"/>
    <col min="2569" max="2569" width="12.6640625" style="677" customWidth="1"/>
    <col min="2570" max="2570" width="15.5546875" style="677" customWidth="1"/>
    <col min="2571" max="2817" width="8.88671875" style="677"/>
    <col min="2818" max="2818" width="14.5546875" style="677" customWidth="1"/>
    <col min="2819" max="2819" width="13" style="677" customWidth="1"/>
    <col min="2820" max="2821" width="8.88671875" style="677"/>
    <col min="2822" max="2822" width="17.5546875" style="677" customWidth="1"/>
    <col min="2823" max="2824" width="8.88671875" style="677"/>
    <col min="2825" max="2825" width="12.6640625" style="677" customWidth="1"/>
    <col min="2826" max="2826" width="15.5546875" style="677" customWidth="1"/>
    <col min="2827" max="3073" width="8.88671875" style="677"/>
    <col min="3074" max="3074" width="14.5546875" style="677" customWidth="1"/>
    <col min="3075" max="3075" width="13" style="677" customWidth="1"/>
    <col min="3076" max="3077" width="8.88671875" style="677"/>
    <col min="3078" max="3078" width="17.5546875" style="677" customWidth="1"/>
    <col min="3079" max="3080" width="8.88671875" style="677"/>
    <col min="3081" max="3081" width="12.6640625" style="677" customWidth="1"/>
    <col min="3082" max="3082" width="15.5546875" style="677" customWidth="1"/>
    <col min="3083" max="3329" width="8.88671875" style="677"/>
    <col min="3330" max="3330" width="14.5546875" style="677" customWidth="1"/>
    <col min="3331" max="3331" width="13" style="677" customWidth="1"/>
    <col min="3332" max="3333" width="8.88671875" style="677"/>
    <col min="3334" max="3334" width="17.5546875" style="677" customWidth="1"/>
    <col min="3335" max="3336" width="8.88671875" style="677"/>
    <col min="3337" max="3337" width="12.6640625" style="677" customWidth="1"/>
    <col min="3338" max="3338" width="15.5546875" style="677" customWidth="1"/>
    <col min="3339" max="3585" width="8.88671875" style="677"/>
    <col min="3586" max="3586" width="14.5546875" style="677" customWidth="1"/>
    <col min="3587" max="3587" width="13" style="677" customWidth="1"/>
    <col min="3588" max="3589" width="8.88671875" style="677"/>
    <col min="3590" max="3590" width="17.5546875" style="677" customWidth="1"/>
    <col min="3591" max="3592" width="8.88671875" style="677"/>
    <col min="3593" max="3593" width="12.6640625" style="677" customWidth="1"/>
    <col min="3594" max="3594" width="15.5546875" style="677" customWidth="1"/>
    <col min="3595" max="3841" width="8.88671875" style="677"/>
    <col min="3842" max="3842" width="14.5546875" style="677" customWidth="1"/>
    <col min="3843" max="3843" width="13" style="677" customWidth="1"/>
    <col min="3844" max="3845" width="8.88671875" style="677"/>
    <col min="3846" max="3846" width="17.5546875" style="677" customWidth="1"/>
    <col min="3847" max="3848" width="8.88671875" style="677"/>
    <col min="3849" max="3849" width="12.6640625" style="677" customWidth="1"/>
    <col min="3850" max="3850" width="15.5546875" style="677" customWidth="1"/>
    <col min="3851" max="4097" width="8.88671875" style="677"/>
    <col min="4098" max="4098" width="14.5546875" style="677" customWidth="1"/>
    <col min="4099" max="4099" width="13" style="677" customWidth="1"/>
    <col min="4100" max="4101" width="8.88671875" style="677"/>
    <col min="4102" max="4102" width="17.5546875" style="677" customWidth="1"/>
    <col min="4103" max="4104" width="8.88671875" style="677"/>
    <col min="4105" max="4105" width="12.6640625" style="677" customWidth="1"/>
    <col min="4106" max="4106" width="15.5546875" style="677" customWidth="1"/>
    <col min="4107" max="4353" width="8.88671875" style="677"/>
    <col min="4354" max="4354" width="14.5546875" style="677" customWidth="1"/>
    <col min="4355" max="4355" width="13" style="677" customWidth="1"/>
    <col min="4356" max="4357" width="8.88671875" style="677"/>
    <col min="4358" max="4358" width="17.5546875" style="677" customWidth="1"/>
    <col min="4359" max="4360" width="8.88671875" style="677"/>
    <col min="4361" max="4361" width="12.6640625" style="677" customWidth="1"/>
    <col min="4362" max="4362" width="15.5546875" style="677" customWidth="1"/>
    <col min="4363" max="4609" width="8.88671875" style="677"/>
    <col min="4610" max="4610" width="14.5546875" style="677" customWidth="1"/>
    <col min="4611" max="4611" width="13" style="677" customWidth="1"/>
    <col min="4612" max="4613" width="8.88671875" style="677"/>
    <col min="4614" max="4614" width="17.5546875" style="677" customWidth="1"/>
    <col min="4615" max="4616" width="8.88671875" style="677"/>
    <col min="4617" max="4617" width="12.6640625" style="677" customWidth="1"/>
    <col min="4618" max="4618" width="15.5546875" style="677" customWidth="1"/>
    <col min="4619" max="4865" width="8.88671875" style="677"/>
    <col min="4866" max="4866" width="14.5546875" style="677" customWidth="1"/>
    <col min="4867" max="4867" width="13" style="677" customWidth="1"/>
    <col min="4868" max="4869" width="8.88671875" style="677"/>
    <col min="4870" max="4870" width="17.5546875" style="677" customWidth="1"/>
    <col min="4871" max="4872" width="8.88671875" style="677"/>
    <col min="4873" max="4873" width="12.6640625" style="677" customWidth="1"/>
    <col min="4874" max="4874" width="15.5546875" style="677" customWidth="1"/>
    <col min="4875" max="5121" width="8.88671875" style="677"/>
    <col min="5122" max="5122" width="14.5546875" style="677" customWidth="1"/>
    <col min="5123" max="5123" width="13" style="677" customWidth="1"/>
    <col min="5124" max="5125" width="8.88671875" style="677"/>
    <col min="5126" max="5126" width="17.5546875" style="677" customWidth="1"/>
    <col min="5127" max="5128" width="8.88671875" style="677"/>
    <col min="5129" max="5129" width="12.6640625" style="677" customWidth="1"/>
    <col min="5130" max="5130" width="15.5546875" style="677" customWidth="1"/>
    <col min="5131" max="5377" width="8.88671875" style="677"/>
    <col min="5378" max="5378" width="14.5546875" style="677" customWidth="1"/>
    <col min="5379" max="5379" width="13" style="677" customWidth="1"/>
    <col min="5380" max="5381" width="8.88671875" style="677"/>
    <col min="5382" max="5382" width="17.5546875" style="677" customWidth="1"/>
    <col min="5383" max="5384" width="8.88671875" style="677"/>
    <col min="5385" max="5385" width="12.6640625" style="677" customWidth="1"/>
    <col min="5386" max="5386" width="15.5546875" style="677" customWidth="1"/>
    <col min="5387" max="5633" width="8.88671875" style="677"/>
    <col min="5634" max="5634" width="14.5546875" style="677" customWidth="1"/>
    <col min="5635" max="5635" width="13" style="677" customWidth="1"/>
    <col min="5636" max="5637" width="8.88671875" style="677"/>
    <col min="5638" max="5638" width="17.5546875" style="677" customWidth="1"/>
    <col min="5639" max="5640" width="8.88671875" style="677"/>
    <col min="5641" max="5641" width="12.6640625" style="677" customWidth="1"/>
    <col min="5642" max="5642" width="15.5546875" style="677" customWidth="1"/>
    <col min="5643" max="5889" width="8.88671875" style="677"/>
    <col min="5890" max="5890" width="14.5546875" style="677" customWidth="1"/>
    <col min="5891" max="5891" width="13" style="677" customWidth="1"/>
    <col min="5892" max="5893" width="8.88671875" style="677"/>
    <col min="5894" max="5894" width="17.5546875" style="677" customWidth="1"/>
    <col min="5895" max="5896" width="8.88671875" style="677"/>
    <col min="5897" max="5897" width="12.6640625" style="677" customWidth="1"/>
    <col min="5898" max="5898" width="15.5546875" style="677" customWidth="1"/>
    <col min="5899" max="6145" width="8.88671875" style="677"/>
    <col min="6146" max="6146" width="14.5546875" style="677" customWidth="1"/>
    <col min="6147" max="6147" width="13" style="677" customWidth="1"/>
    <col min="6148" max="6149" width="8.88671875" style="677"/>
    <col min="6150" max="6150" width="17.5546875" style="677" customWidth="1"/>
    <col min="6151" max="6152" width="8.88671875" style="677"/>
    <col min="6153" max="6153" width="12.6640625" style="677" customWidth="1"/>
    <col min="6154" max="6154" width="15.5546875" style="677" customWidth="1"/>
    <col min="6155" max="6401" width="8.88671875" style="677"/>
    <col min="6402" max="6402" width="14.5546875" style="677" customWidth="1"/>
    <col min="6403" max="6403" width="13" style="677" customWidth="1"/>
    <col min="6404" max="6405" width="8.88671875" style="677"/>
    <col min="6406" max="6406" width="17.5546875" style="677" customWidth="1"/>
    <col min="6407" max="6408" width="8.88671875" style="677"/>
    <col min="6409" max="6409" width="12.6640625" style="677" customWidth="1"/>
    <col min="6410" max="6410" width="15.5546875" style="677" customWidth="1"/>
    <col min="6411" max="6657" width="8.88671875" style="677"/>
    <col min="6658" max="6658" width="14.5546875" style="677" customWidth="1"/>
    <col min="6659" max="6659" width="13" style="677" customWidth="1"/>
    <col min="6660" max="6661" width="8.88671875" style="677"/>
    <col min="6662" max="6662" width="17.5546875" style="677" customWidth="1"/>
    <col min="6663" max="6664" width="8.88671875" style="677"/>
    <col min="6665" max="6665" width="12.6640625" style="677" customWidth="1"/>
    <col min="6666" max="6666" width="15.5546875" style="677" customWidth="1"/>
    <col min="6667" max="6913" width="8.88671875" style="677"/>
    <col min="6914" max="6914" width="14.5546875" style="677" customWidth="1"/>
    <col min="6915" max="6915" width="13" style="677" customWidth="1"/>
    <col min="6916" max="6917" width="8.88671875" style="677"/>
    <col min="6918" max="6918" width="17.5546875" style="677" customWidth="1"/>
    <col min="6919" max="6920" width="8.88671875" style="677"/>
    <col min="6921" max="6921" width="12.6640625" style="677" customWidth="1"/>
    <col min="6922" max="6922" width="15.5546875" style="677" customWidth="1"/>
    <col min="6923" max="7169" width="8.88671875" style="677"/>
    <col min="7170" max="7170" width="14.5546875" style="677" customWidth="1"/>
    <col min="7171" max="7171" width="13" style="677" customWidth="1"/>
    <col min="7172" max="7173" width="8.88671875" style="677"/>
    <col min="7174" max="7174" width="17.5546875" style="677" customWidth="1"/>
    <col min="7175" max="7176" width="8.88671875" style="677"/>
    <col min="7177" max="7177" width="12.6640625" style="677" customWidth="1"/>
    <col min="7178" max="7178" width="15.5546875" style="677" customWidth="1"/>
    <col min="7179" max="7425" width="8.88671875" style="677"/>
    <col min="7426" max="7426" width="14.5546875" style="677" customWidth="1"/>
    <col min="7427" max="7427" width="13" style="677" customWidth="1"/>
    <col min="7428" max="7429" width="8.88671875" style="677"/>
    <col min="7430" max="7430" width="17.5546875" style="677" customWidth="1"/>
    <col min="7431" max="7432" width="8.88671875" style="677"/>
    <col min="7433" max="7433" width="12.6640625" style="677" customWidth="1"/>
    <col min="7434" max="7434" width="15.5546875" style="677" customWidth="1"/>
    <col min="7435" max="7681" width="8.88671875" style="677"/>
    <col min="7682" max="7682" width="14.5546875" style="677" customWidth="1"/>
    <col min="7683" max="7683" width="13" style="677" customWidth="1"/>
    <col min="7684" max="7685" width="8.88671875" style="677"/>
    <col min="7686" max="7686" width="17.5546875" style="677" customWidth="1"/>
    <col min="7687" max="7688" width="8.88671875" style="677"/>
    <col min="7689" max="7689" width="12.6640625" style="677" customWidth="1"/>
    <col min="7690" max="7690" width="15.5546875" style="677" customWidth="1"/>
    <col min="7691" max="7937" width="8.88671875" style="677"/>
    <col min="7938" max="7938" width="14.5546875" style="677" customWidth="1"/>
    <col min="7939" max="7939" width="13" style="677" customWidth="1"/>
    <col min="7940" max="7941" width="8.88671875" style="677"/>
    <col min="7942" max="7942" width="17.5546875" style="677" customWidth="1"/>
    <col min="7943" max="7944" width="8.88671875" style="677"/>
    <col min="7945" max="7945" width="12.6640625" style="677" customWidth="1"/>
    <col min="7946" max="7946" width="15.5546875" style="677" customWidth="1"/>
    <col min="7947" max="8193" width="8.88671875" style="677"/>
    <col min="8194" max="8194" width="14.5546875" style="677" customWidth="1"/>
    <col min="8195" max="8195" width="13" style="677" customWidth="1"/>
    <col min="8196" max="8197" width="8.88671875" style="677"/>
    <col min="8198" max="8198" width="17.5546875" style="677" customWidth="1"/>
    <col min="8199" max="8200" width="8.88671875" style="677"/>
    <col min="8201" max="8201" width="12.6640625" style="677" customWidth="1"/>
    <col min="8202" max="8202" width="15.5546875" style="677" customWidth="1"/>
    <col min="8203" max="8449" width="8.88671875" style="677"/>
    <col min="8450" max="8450" width="14.5546875" style="677" customWidth="1"/>
    <col min="8451" max="8451" width="13" style="677" customWidth="1"/>
    <col min="8452" max="8453" width="8.88671875" style="677"/>
    <col min="8454" max="8454" width="17.5546875" style="677" customWidth="1"/>
    <col min="8455" max="8456" width="8.88671875" style="677"/>
    <col min="8457" max="8457" width="12.6640625" style="677" customWidth="1"/>
    <col min="8458" max="8458" width="15.5546875" style="677" customWidth="1"/>
    <col min="8459" max="8705" width="8.88671875" style="677"/>
    <col min="8706" max="8706" width="14.5546875" style="677" customWidth="1"/>
    <col min="8707" max="8707" width="13" style="677" customWidth="1"/>
    <col min="8708" max="8709" width="8.88671875" style="677"/>
    <col min="8710" max="8710" width="17.5546875" style="677" customWidth="1"/>
    <col min="8711" max="8712" width="8.88671875" style="677"/>
    <col min="8713" max="8713" width="12.6640625" style="677" customWidth="1"/>
    <col min="8714" max="8714" width="15.5546875" style="677" customWidth="1"/>
    <col min="8715" max="8961" width="8.88671875" style="677"/>
    <col min="8962" max="8962" width="14.5546875" style="677" customWidth="1"/>
    <col min="8963" max="8963" width="13" style="677" customWidth="1"/>
    <col min="8964" max="8965" width="8.88671875" style="677"/>
    <col min="8966" max="8966" width="17.5546875" style="677" customWidth="1"/>
    <col min="8967" max="8968" width="8.88671875" style="677"/>
    <col min="8969" max="8969" width="12.6640625" style="677" customWidth="1"/>
    <col min="8970" max="8970" width="15.5546875" style="677" customWidth="1"/>
    <col min="8971" max="9217" width="8.88671875" style="677"/>
    <col min="9218" max="9218" width="14.5546875" style="677" customWidth="1"/>
    <col min="9219" max="9219" width="13" style="677" customWidth="1"/>
    <col min="9220" max="9221" width="8.88671875" style="677"/>
    <col min="9222" max="9222" width="17.5546875" style="677" customWidth="1"/>
    <col min="9223" max="9224" width="8.88671875" style="677"/>
    <col min="9225" max="9225" width="12.6640625" style="677" customWidth="1"/>
    <col min="9226" max="9226" width="15.5546875" style="677" customWidth="1"/>
    <col min="9227" max="9473" width="8.88671875" style="677"/>
    <col min="9474" max="9474" width="14.5546875" style="677" customWidth="1"/>
    <col min="9475" max="9475" width="13" style="677" customWidth="1"/>
    <col min="9476" max="9477" width="8.88671875" style="677"/>
    <col min="9478" max="9478" width="17.5546875" style="677" customWidth="1"/>
    <col min="9479" max="9480" width="8.88671875" style="677"/>
    <col min="9481" max="9481" width="12.6640625" style="677" customWidth="1"/>
    <col min="9482" max="9482" width="15.5546875" style="677" customWidth="1"/>
    <col min="9483" max="9729" width="8.88671875" style="677"/>
    <col min="9730" max="9730" width="14.5546875" style="677" customWidth="1"/>
    <col min="9731" max="9731" width="13" style="677" customWidth="1"/>
    <col min="9732" max="9733" width="8.88671875" style="677"/>
    <col min="9734" max="9734" width="17.5546875" style="677" customWidth="1"/>
    <col min="9735" max="9736" width="8.88671875" style="677"/>
    <col min="9737" max="9737" width="12.6640625" style="677" customWidth="1"/>
    <col min="9738" max="9738" width="15.5546875" style="677" customWidth="1"/>
    <col min="9739" max="9985" width="8.88671875" style="677"/>
    <col min="9986" max="9986" width="14.5546875" style="677" customWidth="1"/>
    <col min="9987" max="9987" width="13" style="677" customWidth="1"/>
    <col min="9988" max="9989" width="8.88671875" style="677"/>
    <col min="9990" max="9990" width="17.5546875" style="677" customWidth="1"/>
    <col min="9991" max="9992" width="8.88671875" style="677"/>
    <col min="9993" max="9993" width="12.6640625" style="677" customWidth="1"/>
    <col min="9994" max="9994" width="15.5546875" style="677" customWidth="1"/>
    <col min="9995" max="10241" width="8.88671875" style="677"/>
    <col min="10242" max="10242" width="14.5546875" style="677" customWidth="1"/>
    <col min="10243" max="10243" width="13" style="677" customWidth="1"/>
    <col min="10244" max="10245" width="8.88671875" style="677"/>
    <col min="10246" max="10246" width="17.5546875" style="677" customWidth="1"/>
    <col min="10247" max="10248" width="8.88671875" style="677"/>
    <col min="10249" max="10249" width="12.6640625" style="677" customWidth="1"/>
    <col min="10250" max="10250" width="15.5546875" style="677" customWidth="1"/>
    <col min="10251" max="10497" width="8.88671875" style="677"/>
    <col min="10498" max="10498" width="14.5546875" style="677" customWidth="1"/>
    <col min="10499" max="10499" width="13" style="677" customWidth="1"/>
    <col min="10500" max="10501" width="8.88671875" style="677"/>
    <col min="10502" max="10502" width="17.5546875" style="677" customWidth="1"/>
    <col min="10503" max="10504" width="8.88671875" style="677"/>
    <col min="10505" max="10505" width="12.6640625" style="677" customWidth="1"/>
    <col min="10506" max="10506" width="15.5546875" style="677" customWidth="1"/>
    <col min="10507" max="10753" width="8.88671875" style="677"/>
    <col min="10754" max="10754" width="14.5546875" style="677" customWidth="1"/>
    <col min="10755" max="10755" width="13" style="677" customWidth="1"/>
    <col min="10756" max="10757" width="8.88671875" style="677"/>
    <col min="10758" max="10758" width="17.5546875" style="677" customWidth="1"/>
    <col min="10759" max="10760" width="8.88671875" style="677"/>
    <col min="10761" max="10761" width="12.6640625" style="677" customWidth="1"/>
    <col min="10762" max="10762" width="15.5546875" style="677" customWidth="1"/>
    <col min="10763" max="11009" width="8.88671875" style="677"/>
    <col min="11010" max="11010" width="14.5546875" style="677" customWidth="1"/>
    <col min="11011" max="11011" width="13" style="677" customWidth="1"/>
    <col min="11012" max="11013" width="8.88671875" style="677"/>
    <col min="11014" max="11014" width="17.5546875" style="677" customWidth="1"/>
    <col min="11015" max="11016" width="8.88671875" style="677"/>
    <col min="11017" max="11017" width="12.6640625" style="677" customWidth="1"/>
    <col min="11018" max="11018" width="15.5546875" style="677" customWidth="1"/>
    <col min="11019" max="11265" width="8.88671875" style="677"/>
    <col min="11266" max="11266" width="14.5546875" style="677" customWidth="1"/>
    <col min="11267" max="11267" width="13" style="677" customWidth="1"/>
    <col min="11268" max="11269" width="8.88671875" style="677"/>
    <col min="11270" max="11270" width="17.5546875" style="677" customWidth="1"/>
    <col min="11271" max="11272" width="8.88671875" style="677"/>
    <col min="11273" max="11273" width="12.6640625" style="677" customWidth="1"/>
    <col min="11274" max="11274" width="15.5546875" style="677" customWidth="1"/>
    <col min="11275" max="11521" width="8.88671875" style="677"/>
    <col min="11522" max="11522" width="14.5546875" style="677" customWidth="1"/>
    <col min="11523" max="11523" width="13" style="677" customWidth="1"/>
    <col min="11524" max="11525" width="8.88671875" style="677"/>
    <col min="11526" max="11526" width="17.5546875" style="677" customWidth="1"/>
    <col min="11527" max="11528" width="8.88671875" style="677"/>
    <col min="11529" max="11529" width="12.6640625" style="677" customWidth="1"/>
    <col min="11530" max="11530" width="15.5546875" style="677" customWidth="1"/>
    <col min="11531" max="11777" width="8.88671875" style="677"/>
    <col min="11778" max="11778" width="14.5546875" style="677" customWidth="1"/>
    <col min="11779" max="11779" width="13" style="677" customWidth="1"/>
    <col min="11780" max="11781" width="8.88671875" style="677"/>
    <col min="11782" max="11782" width="17.5546875" style="677" customWidth="1"/>
    <col min="11783" max="11784" width="8.88671875" style="677"/>
    <col min="11785" max="11785" width="12.6640625" style="677" customWidth="1"/>
    <col min="11786" max="11786" width="15.5546875" style="677" customWidth="1"/>
    <col min="11787" max="12033" width="8.88671875" style="677"/>
    <col min="12034" max="12034" width="14.5546875" style="677" customWidth="1"/>
    <col min="12035" max="12035" width="13" style="677" customWidth="1"/>
    <col min="12036" max="12037" width="8.88671875" style="677"/>
    <col min="12038" max="12038" width="17.5546875" style="677" customWidth="1"/>
    <col min="12039" max="12040" width="8.88671875" style="677"/>
    <col min="12041" max="12041" width="12.6640625" style="677" customWidth="1"/>
    <col min="12042" max="12042" width="15.5546875" style="677" customWidth="1"/>
    <col min="12043" max="12289" width="8.88671875" style="677"/>
    <col min="12290" max="12290" width="14.5546875" style="677" customWidth="1"/>
    <col min="12291" max="12291" width="13" style="677" customWidth="1"/>
    <col min="12292" max="12293" width="8.88671875" style="677"/>
    <col min="12294" max="12294" width="17.5546875" style="677" customWidth="1"/>
    <col min="12295" max="12296" width="8.88671875" style="677"/>
    <col min="12297" max="12297" width="12.6640625" style="677" customWidth="1"/>
    <col min="12298" max="12298" width="15.5546875" style="677" customWidth="1"/>
    <col min="12299" max="12545" width="8.88671875" style="677"/>
    <col min="12546" max="12546" width="14.5546875" style="677" customWidth="1"/>
    <col min="12547" max="12547" width="13" style="677" customWidth="1"/>
    <col min="12548" max="12549" width="8.88671875" style="677"/>
    <col min="12550" max="12550" width="17.5546875" style="677" customWidth="1"/>
    <col min="12551" max="12552" width="8.88671875" style="677"/>
    <col min="12553" max="12553" width="12.6640625" style="677" customWidth="1"/>
    <col min="12554" max="12554" width="15.5546875" style="677" customWidth="1"/>
    <col min="12555" max="12801" width="8.88671875" style="677"/>
    <col min="12802" max="12802" width="14.5546875" style="677" customWidth="1"/>
    <col min="12803" max="12803" width="13" style="677" customWidth="1"/>
    <col min="12804" max="12805" width="8.88671875" style="677"/>
    <col min="12806" max="12806" width="17.5546875" style="677" customWidth="1"/>
    <col min="12807" max="12808" width="8.88671875" style="677"/>
    <col min="12809" max="12809" width="12.6640625" style="677" customWidth="1"/>
    <col min="12810" max="12810" width="15.5546875" style="677" customWidth="1"/>
    <col min="12811" max="13057" width="8.88671875" style="677"/>
    <col min="13058" max="13058" width="14.5546875" style="677" customWidth="1"/>
    <col min="13059" max="13059" width="13" style="677" customWidth="1"/>
    <col min="13060" max="13061" width="8.88671875" style="677"/>
    <col min="13062" max="13062" width="17.5546875" style="677" customWidth="1"/>
    <col min="13063" max="13064" width="8.88671875" style="677"/>
    <col min="13065" max="13065" width="12.6640625" style="677" customWidth="1"/>
    <col min="13066" max="13066" width="15.5546875" style="677" customWidth="1"/>
    <col min="13067" max="13313" width="8.88671875" style="677"/>
    <col min="13314" max="13314" width="14.5546875" style="677" customWidth="1"/>
    <col min="13315" max="13315" width="13" style="677" customWidth="1"/>
    <col min="13316" max="13317" width="8.88671875" style="677"/>
    <col min="13318" max="13318" width="17.5546875" style="677" customWidth="1"/>
    <col min="13319" max="13320" width="8.88671875" style="677"/>
    <col min="13321" max="13321" width="12.6640625" style="677" customWidth="1"/>
    <col min="13322" max="13322" width="15.5546875" style="677" customWidth="1"/>
    <col min="13323" max="13569" width="8.88671875" style="677"/>
    <col min="13570" max="13570" width="14.5546875" style="677" customWidth="1"/>
    <col min="13571" max="13571" width="13" style="677" customWidth="1"/>
    <col min="13572" max="13573" width="8.88671875" style="677"/>
    <col min="13574" max="13574" width="17.5546875" style="677" customWidth="1"/>
    <col min="13575" max="13576" width="8.88671875" style="677"/>
    <col min="13577" max="13577" width="12.6640625" style="677" customWidth="1"/>
    <col min="13578" max="13578" width="15.5546875" style="677" customWidth="1"/>
    <col min="13579" max="13825" width="8.88671875" style="677"/>
    <col min="13826" max="13826" width="14.5546875" style="677" customWidth="1"/>
    <col min="13827" max="13827" width="13" style="677" customWidth="1"/>
    <col min="13828" max="13829" width="8.88671875" style="677"/>
    <col min="13830" max="13830" width="17.5546875" style="677" customWidth="1"/>
    <col min="13831" max="13832" width="8.88671875" style="677"/>
    <col min="13833" max="13833" width="12.6640625" style="677" customWidth="1"/>
    <col min="13834" max="13834" width="15.5546875" style="677" customWidth="1"/>
    <col min="13835" max="14081" width="8.88671875" style="677"/>
    <col min="14082" max="14082" width="14.5546875" style="677" customWidth="1"/>
    <col min="14083" max="14083" width="13" style="677" customWidth="1"/>
    <col min="14084" max="14085" width="8.88671875" style="677"/>
    <col min="14086" max="14086" width="17.5546875" style="677" customWidth="1"/>
    <col min="14087" max="14088" width="8.88671875" style="677"/>
    <col min="14089" max="14089" width="12.6640625" style="677" customWidth="1"/>
    <col min="14090" max="14090" width="15.5546875" style="677" customWidth="1"/>
    <col min="14091" max="14337" width="8.88671875" style="677"/>
    <col min="14338" max="14338" width="14.5546875" style="677" customWidth="1"/>
    <col min="14339" max="14339" width="13" style="677" customWidth="1"/>
    <col min="14340" max="14341" width="8.88671875" style="677"/>
    <col min="14342" max="14342" width="17.5546875" style="677" customWidth="1"/>
    <col min="14343" max="14344" width="8.88671875" style="677"/>
    <col min="14345" max="14345" width="12.6640625" style="677" customWidth="1"/>
    <col min="14346" max="14346" width="15.5546875" style="677" customWidth="1"/>
    <col min="14347" max="14593" width="8.88671875" style="677"/>
    <col min="14594" max="14594" width="14.5546875" style="677" customWidth="1"/>
    <col min="14595" max="14595" width="13" style="677" customWidth="1"/>
    <col min="14596" max="14597" width="8.88671875" style="677"/>
    <col min="14598" max="14598" width="17.5546875" style="677" customWidth="1"/>
    <col min="14599" max="14600" width="8.88671875" style="677"/>
    <col min="14601" max="14601" width="12.6640625" style="677" customWidth="1"/>
    <col min="14602" max="14602" width="15.5546875" style="677" customWidth="1"/>
    <col min="14603" max="14849" width="8.88671875" style="677"/>
    <col min="14850" max="14850" width="14.5546875" style="677" customWidth="1"/>
    <col min="14851" max="14851" width="13" style="677" customWidth="1"/>
    <col min="14852" max="14853" width="8.88671875" style="677"/>
    <col min="14854" max="14854" width="17.5546875" style="677" customWidth="1"/>
    <col min="14855" max="14856" width="8.88671875" style="677"/>
    <col min="14857" max="14857" width="12.6640625" style="677" customWidth="1"/>
    <col min="14858" max="14858" width="15.5546875" style="677" customWidth="1"/>
    <col min="14859" max="15105" width="8.88671875" style="677"/>
    <col min="15106" max="15106" width="14.5546875" style="677" customWidth="1"/>
    <col min="15107" max="15107" width="13" style="677" customWidth="1"/>
    <col min="15108" max="15109" width="8.88671875" style="677"/>
    <col min="15110" max="15110" width="17.5546875" style="677" customWidth="1"/>
    <col min="15111" max="15112" width="8.88671875" style="677"/>
    <col min="15113" max="15113" width="12.6640625" style="677" customWidth="1"/>
    <col min="15114" max="15114" width="15.5546875" style="677" customWidth="1"/>
    <col min="15115" max="15361" width="8.88671875" style="677"/>
    <col min="15362" max="15362" width="14.5546875" style="677" customWidth="1"/>
    <col min="15363" max="15363" width="13" style="677" customWidth="1"/>
    <col min="15364" max="15365" width="8.88671875" style="677"/>
    <col min="15366" max="15366" width="17.5546875" style="677" customWidth="1"/>
    <col min="15367" max="15368" width="8.88671875" style="677"/>
    <col min="15369" max="15369" width="12.6640625" style="677" customWidth="1"/>
    <col min="15370" max="15370" width="15.5546875" style="677" customWidth="1"/>
    <col min="15371" max="15617" width="8.88671875" style="677"/>
    <col min="15618" max="15618" width="14.5546875" style="677" customWidth="1"/>
    <col min="15619" max="15619" width="13" style="677" customWidth="1"/>
    <col min="15620" max="15621" width="8.88671875" style="677"/>
    <col min="15622" max="15622" width="17.5546875" style="677" customWidth="1"/>
    <col min="15623" max="15624" width="8.88671875" style="677"/>
    <col min="15625" max="15625" width="12.6640625" style="677" customWidth="1"/>
    <col min="15626" max="15626" width="15.5546875" style="677" customWidth="1"/>
    <col min="15627" max="15873" width="8.88671875" style="677"/>
    <col min="15874" max="15874" width="14.5546875" style="677" customWidth="1"/>
    <col min="15875" max="15875" width="13" style="677" customWidth="1"/>
    <col min="15876" max="15877" width="8.88671875" style="677"/>
    <col min="15878" max="15878" width="17.5546875" style="677" customWidth="1"/>
    <col min="15879" max="15880" width="8.88671875" style="677"/>
    <col min="15881" max="15881" width="12.6640625" style="677" customWidth="1"/>
    <col min="15882" max="15882" width="15.5546875" style="677" customWidth="1"/>
    <col min="15883" max="16129" width="8.88671875" style="677"/>
    <col min="16130" max="16130" width="14.5546875" style="677" customWidth="1"/>
    <col min="16131" max="16131" width="13" style="677" customWidth="1"/>
    <col min="16132" max="16133" width="8.88671875" style="677"/>
    <col min="16134" max="16134" width="17.5546875" style="677" customWidth="1"/>
    <col min="16135" max="16136" width="8.88671875" style="677"/>
    <col min="16137" max="16137" width="12.6640625" style="677" customWidth="1"/>
    <col min="16138" max="16138" width="15.5546875" style="677" customWidth="1"/>
    <col min="16139" max="16384" width="8.88671875" style="677"/>
  </cols>
  <sheetData>
    <row r="1" spans="1:12">
      <c r="A1" s="1524" t="s">
        <v>250</v>
      </c>
      <c r="B1" s="1524"/>
      <c r="J1" s="1371" t="s">
        <v>562</v>
      </c>
      <c r="K1" s="1371"/>
      <c r="L1" s="1371"/>
    </row>
    <row r="2" spans="1:12">
      <c r="A2" s="1474" t="s">
        <v>251</v>
      </c>
      <c r="B2" s="1474"/>
    </row>
    <row r="3" spans="1:12" ht="17.399999999999999">
      <c r="A3" s="1525" t="s">
        <v>450</v>
      </c>
      <c r="B3" s="1525"/>
      <c r="C3" s="1525"/>
      <c r="D3" s="1525"/>
      <c r="E3" s="1525"/>
      <c r="F3" s="1525"/>
      <c r="G3" s="1525"/>
      <c r="H3" s="1525"/>
      <c r="I3" s="1525"/>
      <c r="J3" s="1525"/>
      <c r="K3" s="1525"/>
      <c r="L3" s="1525"/>
    </row>
    <row r="4" spans="1:12">
      <c r="A4" s="1519"/>
      <c r="B4" s="1519"/>
      <c r="C4" s="1519"/>
      <c r="D4" s="1519"/>
      <c r="E4" s="1519"/>
      <c r="F4" s="1519"/>
      <c r="G4" s="1519"/>
      <c r="H4" s="1519"/>
      <c r="I4" s="1519"/>
      <c r="J4" s="1519"/>
      <c r="K4" s="1519"/>
      <c r="L4" s="1519"/>
    </row>
    <row r="5" spans="1:12">
      <c r="J5" s="678" t="s">
        <v>437</v>
      </c>
      <c r="K5" s="678"/>
    </row>
    <row r="6" spans="1:12">
      <c r="A6" s="1522" t="s">
        <v>88</v>
      </c>
      <c r="B6" s="1522" t="s">
        <v>438</v>
      </c>
      <c r="C6" s="1520" t="s">
        <v>451</v>
      </c>
      <c r="D6" s="1526" t="s">
        <v>185</v>
      </c>
      <c r="E6" s="1526"/>
      <c r="F6" s="1526"/>
      <c r="G6" s="1526" t="s">
        <v>186</v>
      </c>
      <c r="H6" s="1526"/>
      <c r="I6" s="1526"/>
      <c r="J6" s="1520" t="s">
        <v>452</v>
      </c>
      <c r="K6" s="1520" t="s">
        <v>453</v>
      </c>
      <c r="L6" s="1522" t="s">
        <v>15</v>
      </c>
    </row>
    <row r="7" spans="1:12" ht="61.2" customHeight="1">
      <c r="A7" s="1523"/>
      <c r="B7" s="1523"/>
      <c r="C7" s="1521"/>
      <c r="D7" s="679" t="s">
        <v>439</v>
      </c>
      <c r="E7" s="679" t="s">
        <v>3</v>
      </c>
      <c r="F7" s="679" t="s">
        <v>10</v>
      </c>
      <c r="G7" s="679" t="s">
        <v>439</v>
      </c>
      <c r="H7" s="679" t="s">
        <v>3</v>
      </c>
      <c r="I7" s="679" t="s">
        <v>10</v>
      </c>
      <c r="J7" s="1521"/>
      <c r="K7" s="1521"/>
      <c r="L7" s="1523"/>
    </row>
    <row r="8" spans="1:12">
      <c r="A8" s="610">
        <v>1</v>
      </c>
      <c r="B8" s="610">
        <v>2</v>
      </c>
      <c r="C8" s="610">
        <v>3</v>
      </c>
      <c r="D8" s="679">
        <v>4</v>
      </c>
      <c r="E8" s="610">
        <v>5</v>
      </c>
      <c r="F8" s="679" t="s">
        <v>440</v>
      </c>
      <c r="G8" s="610">
        <v>7</v>
      </c>
      <c r="H8" s="679">
        <v>8</v>
      </c>
      <c r="I8" s="610" t="s">
        <v>441</v>
      </c>
      <c r="J8" s="679" t="s">
        <v>442</v>
      </c>
      <c r="K8" s="610" t="s">
        <v>443</v>
      </c>
      <c r="L8" s="679">
        <v>12</v>
      </c>
    </row>
    <row r="9" spans="1:12">
      <c r="A9" s="590">
        <v>1</v>
      </c>
      <c r="B9" s="680" t="s">
        <v>444</v>
      </c>
      <c r="C9" s="680"/>
      <c r="D9" s="681"/>
      <c r="E9" s="681"/>
      <c r="F9" s="681"/>
      <c r="G9" s="681"/>
      <c r="H9" s="681"/>
      <c r="I9" s="681"/>
      <c r="J9" s="681"/>
      <c r="K9" s="681"/>
      <c r="L9" s="681"/>
    </row>
    <row r="10" spans="1:12" ht="26.4">
      <c r="A10" s="682"/>
      <c r="B10" s="683" t="s">
        <v>445</v>
      </c>
      <c r="C10" s="683"/>
      <c r="D10" s="684"/>
      <c r="E10" s="684"/>
      <c r="F10" s="684"/>
      <c r="G10" s="684"/>
      <c r="H10" s="684"/>
      <c r="I10" s="684"/>
      <c r="J10" s="685"/>
      <c r="K10" s="685"/>
      <c r="L10" s="685"/>
    </row>
    <row r="11" spans="1:12" ht="39.6">
      <c r="A11" s="682"/>
      <c r="B11" s="683" t="s">
        <v>446</v>
      </c>
      <c r="C11" s="683"/>
      <c r="D11" s="684"/>
      <c r="E11" s="684"/>
      <c r="F11" s="684"/>
      <c r="G11" s="684"/>
      <c r="H11" s="684"/>
      <c r="I11" s="684"/>
      <c r="J11" s="685"/>
      <c r="K11" s="685"/>
      <c r="L11" s="685"/>
    </row>
    <row r="12" spans="1:12">
      <c r="A12" s="682"/>
      <c r="B12" s="683" t="s">
        <v>447</v>
      </c>
      <c r="C12" s="683"/>
      <c r="D12" s="684"/>
      <c r="E12" s="684"/>
      <c r="F12" s="684"/>
      <c r="G12" s="684"/>
      <c r="H12" s="684"/>
      <c r="I12" s="684"/>
      <c r="J12" s="684"/>
      <c r="K12" s="685"/>
      <c r="L12" s="685"/>
    </row>
    <row r="13" spans="1:12">
      <c r="A13" s="590">
        <v>2</v>
      </c>
      <c r="B13" s="680" t="s">
        <v>448</v>
      </c>
      <c r="C13" s="680"/>
      <c r="D13" s="681"/>
      <c r="E13" s="681"/>
      <c r="F13" s="681"/>
      <c r="G13" s="681"/>
      <c r="H13" s="681"/>
      <c r="I13" s="681"/>
      <c r="J13" s="686"/>
      <c r="K13" s="686"/>
      <c r="L13" s="686"/>
    </row>
    <row r="14" spans="1:12" ht="26.4">
      <c r="A14" s="682"/>
      <c r="B14" s="683" t="s">
        <v>445</v>
      </c>
      <c r="C14" s="683"/>
      <c r="D14" s="684"/>
      <c r="E14" s="684"/>
      <c r="F14" s="684"/>
      <c r="G14" s="684"/>
      <c r="H14" s="684"/>
      <c r="I14" s="684"/>
      <c r="J14" s="685"/>
      <c r="K14" s="685"/>
      <c r="L14" s="685"/>
    </row>
    <row r="15" spans="1:12" ht="39.6">
      <c r="A15" s="682"/>
      <c r="B15" s="683" t="s">
        <v>446</v>
      </c>
      <c r="C15" s="683"/>
      <c r="D15" s="684"/>
      <c r="E15" s="684"/>
      <c r="F15" s="684"/>
      <c r="G15" s="684"/>
      <c r="H15" s="684"/>
      <c r="I15" s="684"/>
      <c r="J15" s="685"/>
      <c r="K15" s="685"/>
      <c r="L15" s="685"/>
    </row>
    <row r="16" spans="1:12">
      <c r="A16" s="682"/>
      <c r="B16" s="683" t="s">
        <v>447</v>
      </c>
      <c r="C16" s="683"/>
      <c r="D16" s="684"/>
      <c r="E16" s="684"/>
      <c r="F16" s="684"/>
      <c r="G16" s="684"/>
      <c r="H16" s="684"/>
      <c r="I16" s="684"/>
      <c r="J16" s="684"/>
      <c r="K16" s="685"/>
      <c r="L16" s="685"/>
    </row>
    <row r="17" spans="1:12">
      <c r="A17" s="590">
        <v>3</v>
      </c>
      <c r="B17" s="680" t="s">
        <v>449</v>
      </c>
      <c r="C17" s="680"/>
      <c r="D17" s="681"/>
      <c r="E17" s="681"/>
      <c r="F17" s="681"/>
      <c r="G17" s="681"/>
      <c r="H17" s="681"/>
      <c r="I17" s="681"/>
      <c r="J17" s="686"/>
      <c r="K17" s="686"/>
      <c r="L17" s="686"/>
    </row>
    <row r="18" spans="1:12" ht="26.4">
      <c r="A18" s="682"/>
      <c r="B18" s="683" t="s">
        <v>445</v>
      </c>
      <c r="C18" s="683"/>
      <c r="D18" s="684"/>
      <c r="E18" s="684"/>
      <c r="F18" s="684"/>
      <c r="G18" s="684"/>
      <c r="H18" s="684"/>
      <c r="I18" s="684"/>
      <c r="J18" s="685"/>
      <c r="K18" s="685"/>
      <c r="L18" s="685"/>
    </row>
    <row r="19" spans="1:12" ht="39.6">
      <c r="A19" s="682"/>
      <c r="B19" s="683" t="s">
        <v>446</v>
      </c>
      <c r="C19" s="683"/>
      <c r="D19" s="684"/>
      <c r="E19" s="684"/>
      <c r="F19" s="684"/>
      <c r="G19" s="684"/>
      <c r="H19" s="684"/>
      <c r="I19" s="684"/>
      <c r="J19" s="685"/>
      <c r="K19" s="685"/>
      <c r="L19" s="685"/>
    </row>
    <row r="20" spans="1:12">
      <c r="A20" s="682"/>
      <c r="B20" s="683" t="s">
        <v>447</v>
      </c>
      <c r="C20" s="683"/>
      <c r="D20" s="684"/>
      <c r="E20" s="684"/>
      <c r="F20" s="684"/>
      <c r="G20" s="684"/>
      <c r="H20" s="684"/>
      <c r="I20" s="684"/>
      <c r="J20" s="684"/>
      <c r="K20" s="685"/>
      <c r="L20" s="685"/>
    </row>
    <row r="21" spans="1:12">
      <c r="A21" s="687"/>
      <c r="B21" s="590" t="s">
        <v>6</v>
      </c>
      <c r="C21" s="590"/>
      <c r="D21" s="688"/>
      <c r="E21" s="686"/>
      <c r="F21" s="681">
        <f>SUM(F12:F20)</f>
        <v>0</v>
      </c>
      <c r="G21" s="688"/>
      <c r="H21" s="686"/>
      <c r="I21" s="681">
        <f>SUM(I12:I20)</f>
        <v>0</v>
      </c>
      <c r="J21" s="681">
        <f>SUM(J12:J20)</f>
        <v>0</v>
      </c>
      <c r="K21" s="686"/>
      <c r="L21" s="688" t="s">
        <v>243</v>
      </c>
    </row>
    <row r="23" spans="1:12">
      <c r="J23" s="1519" t="s">
        <v>454</v>
      </c>
      <c r="K23" s="1519"/>
      <c r="L23" s="1519"/>
    </row>
    <row r="24" spans="1:12">
      <c r="B24" s="1708" t="s">
        <v>17</v>
      </c>
      <c r="J24" s="1474" t="s">
        <v>576</v>
      </c>
      <c r="K24" s="1474"/>
      <c r="L24" s="1474"/>
    </row>
  </sheetData>
  <mergeCells count="15">
    <mergeCell ref="A6:A7"/>
    <mergeCell ref="B6:B7"/>
    <mergeCell ref="C6:C7"/>
    <mergeCell ref="D6:F6"/>
    <mergeCell ref="G6:I6"/>
    <mergeCell ref="A1:B1"/>
    <mergeCell ref="J1:L1"/>
    <mergeCell ref="A2:B2"/>
    <mergeCell ref="A3:L3"/>
    <mergeCell ref="A4:L4"/>
    <mergeCell ref="J23:L23"/>
    <mergeCell ref="J24:L24"/>
    <mergeCell ref="J6:J7"/>
    <mergeCell ref="K6:K7"/>
    <mergeCell ref="L6:L7"/>
  </mergeCells>
  <pageMargins left="0.7" right="0.2" top="0.75" bottom="0.75" header="0.3" footer="0.3"/>
  <pageSetup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activeCell="K1" sqref="K1"/>
    </sheetView>
  </sheetViews>
  <sheetFormatPr defaultColWidth="9.109375" defaultRowHeight="15.6"/>
  <cols>
    <col min="1" max="1" width="6.44140625" style="6" customWidth="1"/>
    <col min="2" max="2" width="18.44140625" style="6" customWidth="1"/>
    <col min="3" max="3" width="10.5546875" style="6" customWidth="1"/>
    <col min="4" max="4" width="14.6640625" style="6" customWidth="1"/>
    <col min="5" max="5" width="12" style="6" customWidth="1"/>
    <col min="6" max="6" width="8.77734375" style="6" customWidth="1"/>
    <col min="7" max="7" width="9.6640625" style="6" customWidth="1"/>
    <col min="8" max="8" width="10.44140625" style="6" customWidth="1"/>
    <col min="9" max="10" width="13" style="6" customWidth="1"/>
    <col min="11" max="11" width="12.33203125" style="6" customWidth="1"/>
    <col min="12" max="256" width="9.109375" style="6"/>
    <col min="257" max="257" width="6.44140625" style="6" customWidth="1"/>
    <col min="258" max="258" width="18.44140625" style="6" customWidth="1"/>
    <col min="259" max="259" width="13.5546875" style="6" customWidth="1"/>
    <col min="260" max="260" width="14.6640625" style="6" customWidth="1"/>
    <col min="261" max="262" width="12" style="6" customWidth="1"/>
    <col min="263" max="263" width="9.6640625" style="6" customWidth="1"/>
    <col min="264" max="264" width="10.44140625" style="6" customWidth="1"/>
    <col min="265" max="266" width="13" style="6" customWidth="1"/>
    <col min="267" max="267" width="15.88671875" style="6" customWidth="1"/>
    <col min="268" max="512" width="9.109375" style="6"/>
    <col min="513" max="513" width="6.44140625" style="6" customWidth="1"/>
    <col min="514" max="514" width="18.44140625" style="6" customWidth="1"/>
    <col min="515" max="515" width="13.5546875" style="6" customWidth="1"/>
    <col min="516" max="516" width="14.6640625" style="6" customWidth="1"/>
    <col min="517" max="518" width="12" style="6" customWidth="1"/>
    <col min="519" max="519" width="9.6640625" style="6" customWidth="1"/>
    <col min="520" max="520" width="10.44140625" style="6" customWidth="1"/>
    <col min="521" max="522" width="13" style="6" customWidth="1"/>
    <col min="523" max="523" width="15.88671875" style="6" customWidth="1"/>
    <col min="524" max="768" width="9.109375" style="6"/>
    <col min="769" max="769" width="6.44140625" style="6" customWidth="1"/>
    <col min="770" max="770" width="18.44140625" style="6" customWidth="1"/>
    <col min="771" max="771" width="13.5546875" style="6" customWidth="1"/>
    <col min="772" max="772" width="14.6640625" style="6" customWidth="1"/>
    <col min="773" max="774" width="12" style="6" customWidth="1"/>
    <col min="775" max="775" width="9.6640625" style="6" customWidth="1"/>
    <col min="776" max="776" width="10.44140625" style="6" customWidth="1"/>
    <col min="777" max="778" width="13" style="6" customWidth="1"/>
    <col min="779" max="779" width="15.88671875" style="6" customWidth="1"/>
    <col min="780" max="1024" width="9.109375" style="6"/>
    <col min="1025" max="1025" width="6.44140625" style="6" customWidth="1"/>
    <col min="1026" max="1026" width="18.44140625" style="6" customWidth="1"/>
    <col min="1027" max="1027" width="13.5546875" style="6" customWidth="1"/>
    <col min="1028" max="1028" width="14.6640625" style="6" customWidth="1"/>
    <col min="1029" max="1030" width="12" style="6" customWidth="1"/>
    <col min="1031" max="1031" width="9.6640625" style="6" customWidth="1"/>
    <col min="1032" max="1032" width="10.44140625" style="6" customWidth="1"/>
    <col min="1033" max="1034" width="13" style="6" customWidth="1"/>
    <col min="1035" max="1035" width="15.88671875" style="6" customWidth="1"/>
    <col min="1036" max="1280" width="9.109375" style="6"/>
    <col min="1281" max="1281" width="6.44140625" style="6" customWidth="1"/>
    <col min="1282" max="1282" width="18.44140625" style="6" customWidth="1"/>
    <col min="1283" max="1283" width="13.5546875" style="6" customWidth="1"/>
    <col min="1284" max="1284" width="14.6640625" style="6" customWidth="1"/>
    <col min="1285" max="1286" width="12" style="6" customWidth="1"/>
    <col min="1287" max="1287" width="9.6640625" style="6" customWidth="1"/>
    <col min="1288" max="1288" width="10.44140625" style="6" customWidth="1"/>
    <col min="1289" max="1290" width="13" style="6" customWidth="1"/>
    <col min="1291" max="1291" width="15.88671875" style="6" customWidth="1"/>
    <col min="1292" max="1536" width="9.109375" style="6"/>
    <col min="1537" max="1537" width="6.44140625" style="6" customWidth="1"/>
    <col min="1538" max="1538" width="18.44140625" style="6" customWidth="1"/>
    <col min="1539" max="1539" width="13.5546875" style="6" customWidth="1"/>
    <col min="1540" max="1540" width="14.6640625" style="6" customWidth="1"/>
    <col min="1541" max="1542" width="12" style="6" customWidth="1"/>
    <col min="1543" max="1543" width="9.6640625" style="6" customWidth="1"/>
    <col min="1544" max="1544" width="10.44140625" style="6" customWidth="1"/>
    <col min="1545" max="1546" width="13" style="6" customWidth="1"/>
    <col min="1547" max="1547" width="15.88671875" style="6" customWidth="1"/>
    <col min="1548" max="1792" width="9.109375" style="6"/>
    <col min="1793" max="1793" width="6.44140625" style="6" customWidth="1"/>
    <col min="1794" max="1794" width="18.44140625" style="6" customWidth="1"/>
    <col min="1795" max="1795" width="13.5546875" style="6" customWidth="1"/>
    <col min="1796" max="1796" width="14.6640625" style="6" customWidth="1"/>
    <col min="1797" max="1798" width="12" style="6" customWidth="1"/>
    <col min="1799" max="1799" width="9.6640625" style="6" customWidth="1"/>
    <col min="1800" max="1800" width="10.44140625" style="6" customWidth="1"/>
    <col min="1801" max="1802" width="13" style="6" customWidth="1"/>
    <col min="1803" max="1803" width="15.88671875" style="6" customWidth="1"/>
    <col min="1804" max="2048" width="9.109375" style="6"/>
    <col min="2049" max="2049" width="6.44140625" style="6" customWidth="1"/>
    <col min="2050" max="2050" width="18.44140625" style="6" customWidth="1"/>
    <col min="2051" max="2051" width="13.5546875" style="6" customWidth="1"/>
    <col min="2052" max="2052" width="14.6640625" style="6" customWidth="1"/>
    <col min="2053" max="2054" width="12" style="6" customWidth="1"/>
    <col min="2055" max="2055" width="9.6640625" style="6" customWidth="1"/>
    <col min="2056" max="2056" width="10.44140625" style="6" customWidth="1"/>
    <col min="2057" max="2058" width="13" style="6" customWidth="1"/>
    <col min="2059" max="2059" width="15.88671875" style="6" customWidth="1"/>
    <col min="2060" max="2304" width="9.109375" style="6"/>
    <col min="2305" max="2305" width="6.44140625" style="6" customWidth="1"/>
    <col min="2306" max="2306" width="18.44140625" style="6" customWidth="1"/>
    <col min="2307" max="2307" width="13.5546875" style="6" customWidth="1"/>
    <col min="2308" max="2308" width="14.6640625" style="6" customWidth="1"/>
    <col min="2309" max="2310" width="12" style="6" customWidth="1"/>
    <col min="2311" max="2311" width="9.6640625" style="6" customWidth="1"/>
    <col min="2312" max="2312" width="10.44140625" style="6" customWidth="1"/>
    <col min="2313" max="2314" width="13" style="6" customWidth="1"/>
    <col min="2315" max="2315" width="15.88671875" style="6" customWidth="1"/>
    <col min="2316" max="2560" width="9.109375" style="6"/>
    <col min="2561" max="2561" width="6.44140625" style="6" customWidth="1"/>
    <col min="2562" max="2562" width="18.44140625" style="6" customWidth="1"/>
    <col min="2563" max="2563" width="13.5546875" style="6" customWidth="1"/>
    <col min="2564" max="2564" width="14.6640625" style="6" customWidth="1"/>
    <col min="2565" max="2566" width="12" style="6" customWidth="1"/>
    <col min="2567" max="2567" width="9.6640625" style="6" customWidth="1"/>
    <col min="2568" max="2568" width="10.44140625" style="6" customWidth="1"/>
    <col min="2569" max="2570" width="13" style="6" customWidth="1"/>
    <col min="2571" max="2571" width="15.88671875" style="6" customWidth="1"/>
    <col min="2572" max="2816" width="9.109375" style="6"/>
    <col min="2817" max="2817" width="6.44140625" style="6" customWidth="1"/>
    <col min="2818" max="2818" width="18.44140625" style="6" customWidth="1"/>
    <col min="2819" max="2819" width="13.5546875" style="6" customWidth="1"/>
    <col min="2820" max="2820" width="14.6640625" style="6" customWidth="1"/>
    <col min="2821" max="2822" width="12" style="6" customWidth="1"/>
    <col min="2823" max="2823" width="9.6640625" style="6" customWidth="1"/>
    <col min="2824" max="2824" width="10.44140625" style="6" customWidth="1"/>
    <col min="2825" max="2826" width="13" style="6" customWidth="1"/>
    <col min="2827" max="2827" width="15.88671875" style="6" customWidth="1"/>
    <col min="2828" max="3072" width="9.109375" style="6"/>
    <col min="3073" max="3073" width="6.44140625" style="6" customWidth="1"/>
    <col min="3074" max="3074" width="18.44140625" style="6" customWidth="1"/>
    <col min="3075" max="3075" width="13.5546875" style="6" customWidth="1"/>
    <col min="3076" max="3076" width="14.6640625" style="6" customWidth="1"/>
    <col min="3077" max="3078" width="12" style="6" customWidth="1"/>
    <col min="3079" max="3079" width="9.6640625" style="6" customWidth="1"/>
    <col min="3080" max="3080" width="10.44140625" style="6" customWidth="1"/>
    <col min="3081" max="3082" width="13" style="6" customWidth="1"/>
    <col min="3083" max="3083" width="15.88671875" style="6" customWidth="1"/>
    <col min="3084" max="3328" width="9.109375" style="6"/>
    <col min="3329" max="3329" width="6.44140625" style="6" customWidth="1"/>
    <col min="3330" max="3330" width="18.44140625" style="6" customWidth="1"/>
    <col min="3331" max="3331" width="13.5546875" style="6" customWidth="1"/>
    <col min="3332" max="3332" width="14.6640625" style="6" customWidth="1"/>
    <col min="3333" max="3334" width="12" style="6" customWidth="1"/>
    <col min="3335" max="3335" width="9.6640625" style="6" customWidth="1"/>
    <col min="3336" max="3336" width="10.44140625" style="6" customWidth="1"/>
    <col min="3337" max="3338" width="13" style="6" customWidth="1"/>
    <col min="3339" max="3339" width="15.88671875" style="6" customWidth="1"/>
    <col min="3340" max="3584" width="9.109375" style="6"/>
    <col min="3585" max="3585" width="6.44140625" style="6" customWidth="1"/>
    <col min="3586" max="3586" width="18.44140625" style="6" customWidth="1"/>
    <col min="3587" max="3587" width="13.5546875" style="6" customWidth="1"/>
    <col min="3588" max="3588" width="14.6640625" style="6" customWidth="1"/>
    <col min="3589" max="3590" width="12" style="6" customWidth="1"/>
    <col min="3591" max="3591" width="9.6640625" style="6" customWidth="1"/>
    <col min="3592" max="3592" width="10.44140625" style="6" customWidth="1"/>
    <col min="3593" max="3594" width="13" style="6" customWidth="1"/>
    <col min="3595" max="3595" width="15.88671875" style="6" customWidth="1"/>
    <col min="3596" max="3840" width="9.109375" style="6"/>
    <col min="3841" max="3841" width="6.44140625" style="6" customWidth="1"/>
    <col min="3842" max="3842" width="18.44140625" style="6" customWidth="1"/>
    <col min="3843" max="3843" width="13.5546875" style="6" customWidth="1"/>
    <col min="3844" max="3844" width="14.6640625" style="6" customWidth="1"/>
    <col min="3845" max="3846" width="12" style="6" customWidth="1"/>
    <col min="3847" max="3847" width="9.6640625" style="6" customWidth="1"/>
    <col min="3848" max="3848" width="10.44140625" style="6" customWidth="1"/>
    <col min="3849" max="3850" width="13" style="6" customWidth="1"/>
    <col min="3851" max="3851" width="15.88671875" style="6" customWidth="1"/>
    <col min="3852" max="4096" width="9.109375" style="6"/>
    <col min="4097" max="4097" width="6.44140625" style="6" customWidth="1"/>
    <col min="4098" max="4098" width="18.44140625" style="6" customWidth="1"/>
    <col min="4099" max="4099" width="13.5546875" style="6" customWidth="1"/>
    <col min="4100" max="4100" width="14.6640625" style="6" customWidth="1"/>
    <col min="4101" max="4102" width="12" style="6" customWidth="1"/>
    <col min="4103" max="4103" width="9.6640625" style="6" customWidth="1"/>
    <col min="4104" max="4104" width="10.44140625" style="6" customWidth="1"/>
    <col min="4105" max="4106" width="13" style="6" customWidth="1"/>
    <col min="4107" max="4107" width="15.88671875" style="6" customWidth="1"/>
    <col min="4108" max="4352" width="9.109375" style="6"/>
    <col min="4353" max="4353" width="6.44140625" style="6" customWidth="1"/>
    <col min="4354" max="4354" width="18.44140625" style="6" customWidth="1"/>
    <col min="4355" max="4355" width="13.5546875" style="6" customWidth="1"/>
    <col min="4356" max="4356" width="14.6640625" style="6" customWidth="1"/>
    <col min="4357" max="4358" width="12" style="6" customWidth="1"/>
    <col min="4359" max="4359" width="9.6640625" style="6" customWidth="1"/>
    <col min="4360" max="4360" width="10.44140625" style="6" customWidth="1"/>
    <col min="4361" max="4362" width="13" style="6" customWidth="1"/>
    <col min="4363" max="4363" width="15.88671875" style="6" customWidth="1"/>
    <col min="4364" max="4608" width="9.109375" style="6"/>
    <col min="4609" max="4609" width="6.44140625" style="6" customWidth="1"/>
    <col min="4610" max="4610" width="18.44140625" style="6" customWidth="1"/>
    <col min="4611" max="4611" width="13.5546875" style="6" customWidth="1"/>
    <col min="4612" max="4612" width="14.6640625" style="6" customWidth="1"/>
    <col min="4613" max="4614" width="12" style="6" customWidth="1"/>
    <col min="4615" max="4615" width="9.6640625" style="6" customWidth="1"/>
    <col min="4616" max="4616" width="10.44140625" style="6" customWidth="1"/>
    <col min="4617" max="4618" width="13" style="6" customWidth="1"/>
    <col min="4619" max="4619" width="15.88671875" style="6" customWidth="1"/>
    <col min="4620" max="4864" width="9.109375" style="6"/>
    <col min="4865" max="4865" width="6.44140625" style="6" customWidth="1"/>
    <col min="4866" max="4866" width="18.44140625" style="6" customWidth="1"/>
    <col min="4867" max="4867" width="13.5546875" style="6" customWidth="1"/>
    <col min="4868" max="4868" width="14.6640625" style="6" customWidth="1"/>
    <col min="4869" max="4870" width="12" style="6" customWidth="1"/>
    <col min="4871" max="4871" width="9.6640625" style="6" customWidth="1"/>
    <col min="4872" max="4872" width="10.44140625" style="6" customWidth="1"/>
    <col min="4873" max="4874" width="13" style="6" customWidth="1"/>
    <col min="4875" max="4875" width="15.88671875" style="6" customWidth="1"/>
    <col min="4876" max="5120" width="9.109375" style="6"/>
    <col min="5121" max="5121" width="6.44140625" style="6" customWidth="1"/>
    <col min="5122" max="5122" width="18.44140625" style="6" customWidth="1"/>
    <col min="5123" max="5123" width="13.5546875" style="6" customWidth="1"/>
    <col min="5124" max="5124" width="14.6640625" style="6" customWidth="1"/>
    <col min="5125" max="5126" width="12" style="6" customWidth="1"/>
    <col min="5127" max="5127" width="9.6640625" style="6" customWidth="1"/>
    <col min="5128" max="5128" width="10.44140625" style="6" customWidth="1"/>
    <col min="5129" max="5130" width="13" style="6" customWidth="1"/>
    <col min="5131" max="5131" width="15.88671875" style="6" customWidth="1"/>
    <col min="5132" max="5376" width="9.109375" style="6"/>
    <col min="5377" max="5377" width="6.44140625" style="6" customWidth="1"/>
    <col min="5378" max="5378" width="18.44140625" style="6" customWidth="1"/>
    <col min="5379" max="5379" width="13.5546875" style="6" customWidth="1"/>
    <col min="5380" max="5380" width="14.6640625" style="6" customWidth="1"/>
    <col min="5381" max="5382" width="12" style="6" customWidth="1"/>
    <col min="5383" max="5383" width="9.6640625" style="6" customWidth="1"/>
    <col min="5384" max="5384" width="10.44140625" style="6" customWidth="1"/>
    <col min="5385" max="5386" width="13" style="6" customWidth="1"/>
    <col min="5387" max="5387" width="15.88671875" style="6" customWidth="1"/>
    <col min="5388" max="5632" width="9.109375" style="6"/>
    <col min="5633" max="5633" width="6.44140625" style="6" customWidth="1"/>
    <col min="5634" max="5634" width="18.44140625" style="6" customWidth="1"/>
    <col min="5635" max="5635" width="13.5546875" style="6" customWidth="1"/>
    <col min="5636" max="5636" width="14.6640625" style="6" customWidth="1"/>
    <col min="5637" max="5638" width="12" style="6" customWidth="1"/>
    <col min="5639" max="5639" width="9.6640625" style="6" customWidth="1"/>
    <col min="5640" max="5640" width="10.44140625" style="6" customWidth="1"/>
    <col min="5641" max="5642" width="13" style="6" customWidth="1"/>
    <col min="5643" max="5643" width="15.88671875" style="6" customWidth="1"/>
    <col min="5644" max="5888" width="9.109375" style="6"/>
    <col min="5889" max="5889" width="6.44140625" style="6" customWidth="1"/>
    <col min="5890" max="5890" width="18.44140625" style="6" customWidth="1"/>
    <col min="5891" max="5891" width="13.5546875" style="6" customWidth="1"/>
    <col min="5892" max="5892" width="14.6640625" style="6" customWidth="1"/>
    <col min="5893" max="5894" width="12" style="6" customWidth="1"/>
    <col min="5895" max="5895" width="9.6640625" style="6" customWidth="1"/>
    <col min="5896" max="5896" width="10.44140625" style="6" customWidth="1"/>
    <col min="5897" max="5898" width="13" style="6" customWidth="1"/>
    <col min="5899" max="5899" width="15.88671875" style="6" customWidth="1"/>
    <col min="5900" max="6144" width="9.109375" style="6"/>
    <col min="6145" max="6145" width="6.44140625" style="6" customWidth="1"/>
    <col min="6146" max="6146" width="18.44140625" style="6" customWidth="1"/>
    <col min="6147" max="6147" width="13.5546875" style="6" customWidth="1"/>
    <col min="6148" max="6148" width="14.6640625" style="6" customWidth="1"/>
    <col min="6149" max="6150" width="12" style="6" customWidth="1"/>
    <col min="6151" max="6151" width="9.6640625" style="6" customWidth="1"/>
    <col min="6152" max="6152" width="10.44140625" style="6" customWidth="1"/>
    <col min="6153" max="6154" width="13" style="6" customWidth="1"/>
    <col min="6155" max="6155" width="15.88671875" style="6" customWidth="1"/>
    <col min="6156" max="6400" width="9.109375" style="6"/>
    <col min="6401" max="6401" width="6.44140625" style="6" customWidth="1"/>
    <col min="6402" max="6402" width="18.44140625" style="6" customWidth="1"/>
    <col min="6403" max="6403" width="13.5546875" style="6" customWidth="1"/>
    <col min="6404" max="6404" width="14.6640625" style="6" customWidth="1"/>
    <col min="6405" max="6406" width="12" style="6" customWidth="1"/>
    <col min="6407" max="6407" width="9.6640625" style="6" customWidth="1"/>
    <col min="6408" max="6408" width="10.44140625" style="6" customWidth="1"/>
    <col min="6409" max="6410" width="13" style="6" customWidth="1"/>
    <col min="6411" max="6411" width="15.88671875" style="6" customWidth="1"/>
    <col min="6412" max="6656" width="9.109375" style="6"/>
    <col min="6657" max="6657" width="6.44140625" style="6" customWidth="1"/>
    <col min="6658" max="6658" width="18.44140625" style="6" customWidth="1"/>
    <col min="6659" max="6659" width="13.5546875" style="6" customWidth="1"/>
    <col min="6660" max="6660" width="14.6640625" style="6" customWidth="1"/>
    <col min="6661" max="6662" width="12" style="6" customWidth="1"/>
    <col min="6663" max="6663" width="9.6640625" style="6" customWidth="1"/>
    <col min="6664" max="6664" width="10.44140625" style="6" customWidth="1"/>
    <col min="6665" max="6666" width="13" style="6" customWidth="1"/>
    <col min="6667" max="6667" width="15.88671875" style="6" customWidth="1"/>
    <col min="6668" max="6912" width="9.109375" style="6"/>
    <col min="6913" max="6913" width="6.44140625" style="6" customWidth="1"/>
    <col min="6914" max="6914" width="18.44140625" style="6" customWidth="1"/>
    <col min="6915" max="6915" width="13.5546875" style="6" customWidth="1"/>
    <col min="6916" max="6916" width="14.6640625" style="6" customWidth="1"/>
    <col min="6917" max="6918" width="12" style="6" customWidth="1"/>
    <col min="6919" max="6919" width="9.6640625" style="6" customWidth="1"/>
    <col min="6920" max="6920" width="10.44140625" style="6" customWidth="1"/>
    <col min="6921" max="6922" width="13" style="6" customWidth="1"/>
    <col min="6923" max="6923" width="15.88671875" style="6" customWidth="1"/>
    <col min="6924" max="7168" width="9.109375" style="6"/>
    <col min="7169" max="7169" width="6.44140625" style="6" customWidth="1"/>
    <col min="7170" max="7170" width="18.44140625" style="6" customWidth="1"/>
    <col min="7171" max="7171" width="13.5546875" style="6" customWidth="1"/>
    <col min="7172" max="7172" width="14.6640625" style="6" customWidth="1"/>
    <col min="7173" max="7174" width="12" style="6" customWidth="1"/>
    <col min="7175" max="7175" width="9.6640625" style="6" customWidth="1"/>
    <col min="7176" max="7176" width="10.44140625" style="6" customWidth="1"/>
    <col min="7177" max="7178" width="13" style="6" customWidth="1"/>
    <col min="7179" max="7179" width="15.88671875" style="6" customWidth="1"/>
    <col min="7180" max="7424" width="9.109375" style="6"/>
    <col min="7425" max="7425" width="6.44140625" style="6" customWidth="1"/>
    <col min="7426" max="7426" width="18.44140625" style="6" customWidth="1"/>
    <col min="7427" max="7427" width="13.5546875" style="6" customWidth="1"/>
    <col min="7428" max="7428" width="14.6640625" style="6" customWidth="1"/>
    <col min="7429" max="7430" width="12" style="6" customWidth="1"/>
    <col min="7431" max="7431" width="9.6640625" style="6" customWidth="1"/>
    <col min="7432" max="7432" width="10.44140625" style="6" customWidth="1"/>
    <col min="7433" max="7434" width="13" style="6" customWidth="1"/>
    <col min="7435" max="7435" width="15.88671875" style="6" customWidth="1"/>
    <col min="7436" max="7680" width="9.109375" style="6"/>
    <col min="7681" max="7681" width="6.44140625" style="6" customWidth="1"/>
    <col min="7682" max="7682" width="18.44140625" style="6" customWidth="1"/>
    <col min="7683" max="7683" width="13.5546875" style="6" customWidth="1"/>
    <col min="7684" max="7684" width="14.6640625" style="6" customWidth="1"/>
    <col min="7685" max="7686" width="12" style="6" customWidth="1"/>
    <col min="7687" max="7687" width="9.6640625" style="6" customWidth="1"/>
    <col min="7688" max="7688" width="10.44140625" style="6" customWidth="1"/>
    <col min="7689" max="7690" width="13" style="6" customWidth="1"/>
    <col min="7691" max="7691" width="15.88671875" style="6" customWidth="1"/>
    <col min="7692" max="7936" width="9.109375" style="6"/>
    <col min="7937" max="7937" width="6.44140625" style="6" customWidth="1"/>
    <col min="7938" max="7938" width="18.44140625" style="6" customWidth="1"/>
    <col min="7939" max="7939" width="13.5546875" style="6" customWidth="1"/>
    <col min="7940" max="7940" width="14.6640625" style="6" customWidth="1"/>
    <col min="7941" max="7942" width="12" style="6" customWidth="1"/>
    <col min="7943" max="7943" width="9.6640625" style="6" customWidth="1"/>
    <col min="7944" max="7944" width="10.44140625" style="6" customWidth="1"/>
    <col min="7945" max="7946" width="13" style="6" customWidth="1"/>
    <col min="7947" max="7947" width="15.88671875" style="6" customWidth="1"/>
    <col min="7948" max="8192" width="9.109375" style="6"/>
    <col min="8193" max="8193" width="6.44140625" style="6" customWidth="1"/>
    <col min="8194" max="8194" width="18.44140625" style="6" customWidth="1"/>
    <col min="8195" max="8195" width="13.5546875" style="6" customWidth="1"/>
    <col min="8196" max="8196" width="14.6640625" style="6" customWidth="1"/>
    <col min="8197" max="8198" width="12" style="6" customWidth="1"/>
    <col min="8199" max="8199" width="9.6640625" style="6" customWidth="1"/>
    <col min="8200" max="8200" width="10.44140625" style="6" customWidth="1"/>
    <col min="8201" max="8202" width="13" style="6" customWidth="1"/>
    <col min="8203" max="8203" width="15.88671875" style="6" customWidth="1"/>
    <col min="8204" max="8448" width="9.109375" style="6"/>
    <col min="8449" max="8449" width="6.44140625" style="6" customWidth="1"/>
    <col min="8450" max="8450" width="18.44140625" style="6" customWidth="1"/>
    <col min="8451" max="8451" width="13.5546875" style="6" customWidth="1"/>
    <col min="8452" max="8452" width="14.6640625" style="6" customWidth="1"/>
    <col min="8453" max="8454" width="12" style="6" customWidth="1"/>
    <col min="8455" max="8455" width="9.6640625" style="6" customWidth="1"/>
    <col min="8456" max="8456" width="10.44140625" style="6" customWidth="1"/>
    <col min="8457" max="8458" width="13" style="6" customWidth="1"/>
    <col min="8459" max="8459" width="15.88671875" style="6" customWidth="1"/>
    <col min="8460" max="8704" width="9.109375" style="6"/>
    <col min="8705" max="8705" width="6.44140625" style="6" customWidth="1"/>
    <col min="8706" max="8706" width="18.44140625" style="6" customWidth="1"/>
    <col min="8707" max="8707" width="13.5546875" style="6" customWidth="1"/>
    <col min="8708" max="8708" width="14.6640625" style="6" customWidth="1"/>
    <col min="8709" max="8710" width="12" style="6" customWidth="1"/>
    <col min="8711" max="8711" width="9.6640625" style="6" customWidth="1"/>
    <col min="8712" max="8712" width="10.44140625" style="6" customWidth="1"/>
    <col min="8713" max="8714" width="13" style="6" customWidth="1"/>
    <col min="8715" max="8715" width="15.88671875" style="6" customWidth="1"/>
    <col min="8716" max="8960" width="9.109375" style="6"/>
    <col min="8961" max="8961" width="6.44140625" style="6" customWidth="1"/>
    <col min="8962" max="8962" width="18.44140625" style="6" customWidth="1"/>
    <col min="8963" max="8963" width="13.5546875" style="6" customWidth="1"/>
    <col min="8964" max="8964" width="14.6640625" style="6" customWidth="1"/>
    <col min="8965" max="8966" width="12" style="6" customWidth="1"/>
    <col min="8967" max="8967" width="9.6640625" style="6" customWidth="1"/>
    <col min="8968" max="8968" width="10.44140625" style="6" customWidth="1"/>
    <col min="8969" max="8970" width="13" style="6" customWidth="1"/>
    <col min="8971" max="8971" width="15.88671875" style="6" customWidth="1"/>
    <col min="8972" max="9216" width="9.109375" style="6"/>
    <col min="9217" max="9217" width="6.44140625" style="6" customWidth="1"/>
    <col min="9218" max="9218" width="18.44140625" style="6" customWidth="1"/>
    <col min="9219" max="9219" width="13.5546875" style="6" customWidth="1"/>
    <col min="9220" max="9220" width="14.6640625" style="6" customWidth="1"/>
    <col min="9221" max="9222" width="12" style="6" customWidth="1"/>
    <col min="9223" max="9223" width="9.6640625" style="6" customWidth="1"/>
    <col min="9224" max="9224" width="10.44140625" style="6" customWidth="1"/>
    <col min="9225" max="9226" width="13" style="6" customWidth="1"/>
    <col min="9227" max="9227" width="15.88671875" style="6" customWidth="1"/>
    <col min="9228" max="9472" width="9.109375" style="6"/>
    <col min="9473" max="9473" width="6.44140625" style="6" customWidth="1"/>
    <col min="9474" max="9474" width="18.44140625" style="6" customWidth="1"/>
    <col min="9475" max="9475" width="13.5546875" style="6" customWidth="1"/>
    <col min="9476" max="9476" width="14.6640625" style="6" customWidth="1"/>
    <col min="9477" max="9478" width="12" style="6" customWidth="1"/>
    <col min="9479" max="9479" width="9.6640625" style="6" customWidth="1"/>
    <col min="9480" max="9480" width="10.44140625" style="6" customWidth="1"/>
    <col min="9481" max="9482" width="13" style="6" customWidth="1"/>
    <col min="9483" max="9483" width="15.88671875" style="6" customWidth="1"/>
    <col min="9484" max="9728" width="9.109375" style="6"/>
    <col min="9729" max="9729" width="6.44140625" style="6" customWidth="1"/>
    <col min="9730" max="9730" width="18.44140625" style="6" customWidth="1"/>
    <col min="9731" max="9731" width="13.5546875" style="6" customWidth="1"/>
    <col min="9732" max="9732" width="14.6640625" style="6" customWidth="1"/>
    <col min="9733" max="9734" width="12" style="6" customWidth="1"/>
    <col min="9735" max="9735" width="9.6640625" style="6" customWidth="1"/>
    <col min="9736" max="9736" width="10.44140625" style="6" customWidth="1"/>
    <col min="9737" max="9738" width="13" style="6" customWidth="1"/>
    <col min="9739" max="9739" width="15.88671875" style="6" customWidth="1"/>
    <col min="9740" max="9984" width="9.109375" style="6"/>
    <col min="9985" max="9985" width="6.44140625" style="6" customWidth="1"/>
    <col min="9986" max="9986" width="18.44140625" style="6" customWidth="1"/>
    <col min="9987" max="9987" width="13.5546875" style="6" customWidth="1"/>
    <col min="9988" max="9988" width="14.6640625" style="6" customWidth="1"/>
    <col min="9989" max="9990" width="12" style="6" customWidth="1"/>
    <col min="9991" max="9991" width="9.6640625" style="6" customWidth="1"/>
    <col min="9992" max="9992" width="10.44140625" style="6" customWidth="1"/>
    <col min="9993" max="9994" width="13" style="6" customWidth="1"/>
    <col min="9995" max="9995" width="15.88671875" style="6" customWidth="1"/>
    <col min="9996" max="10240" width="9.109375" style="6"/>
    <col min="10241" max="10241" width="6.44140625" style="6" customWidth="1"/>
    <col min="10242" max="10242" width="18.44140625" style="6" customWidth="1"/>
    <col min="10243" max="10243" width="13.5546875" style="6" customWidth="1"/>
    <col min="10244" max="10244" width="14.6640625" style="6" customWidth="1"/>
    <col min="10245" max="10246" width="12" style="6" customWidth="1"/>
    <col min="10247" max="10247" width="9.6640625" style="6" customWidth="1"/>
    <col min="10248" max="10248" width="10.44140625" style="6" customWidth="1"/>
    <col min="10249" max="10250" width="13" style="6" customWidth="1"/>
    <col min="10251" max="10251" width="15.88671875" style="6" customWidth="1"/>
    <col min="10252" max="10496" width="9.109375" style="6"/>
    <col min="10497" max="10497" width="6.44140625" style="6" customWidth="1"/>
    <col min="10498" max="10498" width="18.44140625" style="6" customWidth="1"/>
    <col min="10499" max="10499" width="13.5546875" style="6" customWidth="1"/>
    <col min="10500" max="10500" width="14.6640625" style="6" customWidth="1"/>
    <col min="10501" max="10502" width="12" style="6" customWidth="1"/>
    <col min="10503" max="10503" width="9.6640625" style="6" customWidth="1"/>
    <col min="10504" max="10504" width="10.44140625" style="6" customWidth="1"/>
    <col min="10505" max="10506" width="13" style="6" customWidth="1"/>
    <col min="10507" max="10507" width="15.88671875" style="6" customWidth="1"/>
    <col min="10508" max="10752" width="9.109375" style="6"/>
    <col min="10753" max="10753" width="6.44140625" style="6" customWidth="1"/>
    <col min="10754" max="10754" width="18.44140625" style="6" customWidth="1"/>
    <col min="10755" max="10755" width="13.5546875" style="6" customWidth="1"/>
    <col min="10756" max="10756" width="14.6640625" style="6" customWidth="1"/>
    <col min="10757" max="10758" width="12" style="6" customWidth="1"/>
    <col min="10759" max="10759" width="9.6640625" style="6" customWidth="1"/>
    <col min="10760" max="10760" width="10.44140625" style="6" customWidth="1"/>
    <col min="10761" max="10762" width="13" style="6" customWidth="1"/>
    <col min="10763" max="10763" width="15.88671875" style="6" customWidth="1"/>
    <col min="10764" max="11008" width="9.109375" style="6"/>
    <col min="11009" max="11009" width="6.44140625" style="6" customWidth="1"/>
    <col min="11010" max="11010" width="18.44140625" style="6" customWidth="1"/>
    <col min="11011" max="11011" width="13.5546875" style="6" customWidth="1"/>
    <col min="11012" max="11012" width="14.6640625" style="6" customWidth="1"/>
    <col min="11013" max="11014" width="12" style="6" customWidth="1"/>
    <col min="11015" max="11015" width="9.6640625" style="6" customWidth="1"/>
    <col min="11016" max="11016" width="10.44140625" style="6" customWidth="1"/>
    <col min="11017" max="11018" width="13" style="6" customWidth="1"/>
    <col min="11019" max="11019" width="15.88671875" style="6" customWidth="1"/>
    <col min="11020" max="11264" width="9.109375" style="6"/>
    <col min="11265" max="11265" width="6.44140625" style="6" customWidth="1"/>
    <col min="11266" max="11266" width="18.44140625" style="6" customWidth="1"/>
    <col min="11267" max="11267" width="13.5546875" style="6" customWidth="1"/>
    <col min="11268" max="11268" width="14.6640625" style="6" customWidth="1"/>
    <col min="11269" max="11270" width="12" style="6" customWidth="1"/>
    <col min="11271" max="11271" width="9.6640625" style="6" customWidth="1"/>
    <col min="11272" max="11272" width="10.44140625" style="6" customWidth="1"/>
    <col min="11273" max="11274" width="13" style="6" customWidth="1"/>
    <col min="11275" max="11275" width="15.88671875" style="6" customWidth="1"/>
    <col min="11276" max="11520" width="9.109375" style="6"/>
    <col min="11521" max="11521" width="6.44140625" style="6" customWidth="1"/>
    <col min="11522" max="11522" width="18.44140625" style="6" customWidth="1"/>
    <col min="11523" max="11523" width="13.5546875" style="6" customWidth="1"/>
    <col min="11524" max="11524" width="14.6640625" style="6" customWidth="1"/>
    <col min="11525" max="11526" width="12" style="6" customWidth="1"/>
    <col min="11527" max="11527" width="9.6640625" style="6" customWidth="1"/>
    <col min="11528" max="11528" width="10.44140625" style="6" customWidth="1"/>
    <col min="11529" max="11530" width="13" style="6" customWidth="1"/>
    <col min="11531" max="11531" width="15.88671875" style="6" customWidth="1"/>
    <col min="11532" max="11776" width="9.109375" style="6"/>
    <col min="11777" max="11777" width="6.44140625" style="6" customWidth="1"/>
    <col min="11778" max="11778" width="18.44140625" style="6" customWidth="1"/>
    <col min="11779" max="11779" width="13.5546875" style="6" customWidth="1"/>
    <col min="11780" max="11780" width="14.6640625" style="6" customWidth="1"/>
    <col min="11781" max="11782" width="12" style="6" customWidth="1"/>
    <col min="11783" max="11783" width="9.6640625" style="6" customWidth="1"/>
    <col min="11784" max="11784" width="10.44140625" style="6" customWidth="1"/>
    <col min="11785" max="11786" width="13" style="6" customWidth="1"/>
    <col min="11787" max="11787" width="15.88671875" style="6" customWidth="1"/>
    <col min="11788" max="12032" width="9.109375" style="6"/>
    <col min="12033" max="12033" width="6.44140625" style="6" customWidth="1"/>
    <col min="12034" max="12034" width="18.44140625" style="6" customWidth="1"/>
    <col min="12035" max="12035" width="13.5546875" style="6" customWidth="1"/>
    <col min="12036" max="12036" width="14.6640625" style="6" customWidth="1"/>
    <col min="12037" max="12038" width="12" style="6" customWidth="1"/>
    <col min="12039" max="12039" width="9.6640625" style="6" customWidth="1"/>
    <col min="12040" max="12040" width="10.44140625" style="6" customWidth="1"/>
    <col min="12041" max="12042" width="13" style="6" customWidth="1"/>
    <col min="12043" max="12043" width="15.88671875" style="6" customWidth="1"/>
    <col min="12044" max="12288" width="9.109375" style="6"/>
    <col min="12289" max="12289" width="6.44140625" style="6" customWidth="1"/>
    <col min="12290" max="12290" width="18.44140625" style="6" customWidth="1"/>
    <col min="12291" max="12291" width="13.5546875" style="6" customWidth="1"/>
    <col min="12292" max="12292" width="14.6640625" style="6" customWidth="1"/>
    <col min="12293" max="12294" width="12" style="6" customWidth="1"/>
    <col min="12295" max="12295" width="9.6640625" style="6" customWidth="1"/>
    <col min="12296" max="12296" width="10.44140625" style="6" customWidth="1"/>
    <col min="12297" max="12298" width="13" style="6" customWidth="1"/>
    <col min="12299" max="12299" width="15.88671875" style="6" customWidth="1"/>
    <col min="12300" max="12544" width="9.109375" style="6"/>
    <col min="12545" max="12545" width="6.44140625" style="6" customWidth="1"/>
    <col min="12546" max="12546" width="18.44140625" style="6" customWidth="1"/>
    <col min="12547" max="12547" width="13.5546875" style="6" customWidth="1"/>
    <col min="12548" max="12548" width="14.6640625" style="6" customWidth="1"/>
    <col min="12549" max="12550" width="12" style="6" customWidth="1"/>
    <col min="12551" max="12551" width="9.6640625" style="6" customWidth="1"/>
    <col min="12552" max="12552" width="10.44140625" style="6" customWidth="1"/>
    <col min="12553" max="12554" width="13" style="6" customWidth="1"/>
    <col min="12555" max="12555" width="15.88671875" style="6" customWidth="1"/>
    <col min="12556" max="12800" width="9.109375" style="6"/>
    <col min="12801" max="12801" width="6.44140625" style="6" customWidth="1"/>
    <col min="12802" max="12802" width="18.44140625" style="6" customWidth="1"/>
    <col min="12803" max="12803" width="13.5546875" style="6" customWidth="1"/>
    <col min="12804" max="12804" width="14.6640625" style="6" customWidth="1"/>
    <col min="12805" max="12806" width="12" style="6" customWidth="1"/>
    <col min="12807" max="12807" width="9.6640625" style="6" customWidth="1"/>
    <col min="12808" max="12808" width="10.44140625" style="6" customWidth="1"/>
    <col min="12809" max="12810" width="13" style="6" customWidth="1"/>
    <col min="12811" max="12811" width="15.88671875" style="6" customWidth="1"/>
    <col min="12812" max="13056" width="9.109375" style="6"/>
    <col min="13057" max="13057" width="6.44140625" style="6" customWidth="1"/>
    <col min="13058" max="13058" width="18.44140625" style="6" customWidth="1"/>
    <col min="13059" max="13059" width="13.5546875" style="6" customWidth="1"/>
    <col min="13060" max="13060" width="14.6640625" style="6" customWidth="1"/>
    <col min="13061" max="13062" width="12" style="6" customWidth="1"/>
    <col min="13063" max="13063" width="9.6640625" style="6" customWidth="1"/>
    <col min="13064" max="13064" width="10.44140625" style="6" customWidth="1"/>
    <col min="13065" max="13066" width="13" style="6" customWidth="1"/>
    <col min="13067" max="13067" width="15.88671875" style="6" customWidth="1"/>
    <col min="13068" max="13312" width="9.109375" style="6"/>
    <col min="13313" max="13313" width="6.44140625" style="6" customWidth="1"/>
    <col min="13314" max="13314" width="18.44140625" style="6" customWidth="1"/>
    <col min="13315" max="13315" width="13.5546875" style="6" customWidth="1"/>
    <col min="13316" max="13316" width="14.6640625" style="6" customWidth="1"/>
    <col min="13317" max="13318" width="12" style="6" customWidth="1"/>
    <col min="13319" max="13319" width="9.6640625" style="6" customWidth="1"/>
    <col min="13320" max="13320" width="10.44140625" style="6" customWidth="1"/>
    <col min="13321" max="13322" width="13" style="6" customWidth="1"/>
    <col min="13323" max="13323" width="15.88671875" style="6" customWidth="1"/>
    <col min="13324" max="13568" width="9.109375" style="6"/>
    <col min="13569" max="13569" width="6.44140625" style="6" customWidth="1"/>
    <col min="13570" max="13570" width="18.44140625" style="6" customWidth="1"/>
    <col min="13571" max="13571" width="13.5546875" style="6" customWidth="1"/>
    <col min="13572" max="13572" width="14.6640625" style="6" customWidth="1"/>
    <col min="13573" max="13574" width="12" style="6" customWidth="1"/>
    <col min="13575" max="13575" width="9.6640625" style="6" customWidth="1"/>
    <col min="13576" max="13576" width="10.44140625" style="6" customWidth="1"/>
    <col min="13577" max="13578" width="13" style="6" customWidth="1"/>
    <col min="13579" max="13579" width="15.88671875" style="6" customWidth="1"/>
    <col min="13580" max="13824" width="9.109375" style="6"/>
    <col min="13825" max="13825" width="6.44140625" style="6" customWidth="1"/>
    <col min="13826" max="13826" width="18.44140625" style="6" customWidth="1"/>
    <col min="13827" max="13827" width="13.5546875" style="6" customWidth="1"/>
    <col min="13828" max="13828" width="14.6640625" style="6" customWidth="1"/>
    <col min="13829" max="13830" width="12" style="6" customWidth="1"/>
    <col min="13831" max="13831" width="9.6640625" style="6" customWidth="1"/>
    <col min="13832" max="13832" width="10.44140625" style="6" customWidth="1"/>
    <col min="13833" max="13834" width="13" style="6" customWidth="1"/>
    <col min="13835" max="13835" width="15.88671875" style="6" customWidth="1"/>
    <col min="13836" max="14080" width="9.109375" style="6"/>
    <col min="14081" max="14081" width="6.44140625" style="6" customWidth="1"/>
    <col min="14082" max="14082" width="18.44140625" style="6" customWidth="1"/>
    <col min="14083" max="14083" width="13.5546875" style="6" customWidth="1"/>
    <col min="14084" max="14084" width="14.6640625" style="6" customWidth="1"/>
    <col min="14085" max="14086" width="12" style="6" customWidth="1"/>
    <col min="14087" max="14087" width="9.6640625" style="6" customWidth="1"/>
    <col min="14088" max="14088" width="10.44140625" style="6" customWidth="1"/>
    <col min="14089" max="14090" width="13" style="6" customWidth="1"/>
    <col min="14091" max="14091" width="15.88671875" style="6" customWidth="1"/>
    <col min="14092" max="14336" width="9.109375" style="6"/>
    <col min="14337" max="14337" width="6.44140625" style="6" customWidth="1"/>
    <col min="14338" max="14338" width="18.44140625" style="6" customWidth="1"/>
    <col min="14339" max="14339" width="13.5546875" style="6" customWidth="1"/>
    <col min="14340" max="14340" width="14.6640625" style="6" customWidth="1"/>
    <col min="14341" max="14342" width="12" style="6" customWidth="1"/>
    <col min="14343" max="14343" width="9.6640625" style="6" customWidth="1"/>
    <col min="14344" max="14344" width="10.44140625" style="6" customWidth="1"/>
    <col min="14345" max="14346" width="13" style="6" customWidth="1"/>
    <col min="14347" max="14347" width="15.88671875" style="6" customWidth="1"/>
    <col min="14348" max="14592" width="9.109375" style="6"/>
    <col min="14593" max="14593" width="6.44140625" style="6" customWidth="1"/>
    <col min="14594" max="14594" width="18.44140625" style="6" customWidth="1"/>
    <col min="14595" max="14595" width="13.5546875" style="6" customWidth="1"/>
    <col min="14596" max="14596" width="14.6640625" style="6" customWidth="1"/>
    <col min="14597" max="14598" width="12" style="6" customWidth="1"/>
    <col min="14599" max="14599" width="9.6640625" style="6" customWidth="1"/>
    <col min="14600" max="14600" width="10.44140625" style="6" customWidth="1"/>
    <col min="14601" max="14602" width="13" style="6" customWidth="1"/>
    <col min="14603" max="14603" width="15.88671875" style="6" customWidth="1"/>
    <col min="14604" max="14848" width="9.109375" style="6"/>
    <col min="14849" max="14849" width="6.44140625" style="6" customWidth="1"/>
    <col min="14850" max="14850" width="18.44140625" style="6" customWidth="1"/>
    <col min="14851" max="14851" width="13.5546875" style="6" customWidth="1"/>
    <col min="14852" max="14852" width="14.6640625" style="6" customWidth="1"/>
    <col min="14853" max="14854" width="12" style="6" customWidth="1"/>
    <col min="14855" max="14855" width="9.6640625" style="6" customWidth="1"/>
    <col min="14856" max="14856" width="10.44140625" style="6" customWidth="1"/>
    <col min="14857" max="14858" width="13" style="6" customWidth="1"/>
    <col min="14859" max="14859" width="15.88671875" style="6" customWidth="1"/>
    <col min="14860" max="15104" width="9.109375" style="6"/>
    <col min="15105" max="15105" width="6.44140625" style="6" customWidth="1"/>
    <col min="15106" max="15106" width="18.44140625" style="6" customWidth="1"/>
    <col min="15107" max="15107" width="13.5546875" style="6" customWidth="1"/>
    <col min="15108" max="15108" width="14.6640625" style="6" customWidth="1"/>
    <col min="15109" max="15110" width="12" style="6" customWidth="1"/>
    <col min="15111" max="15111" width="9.6640625" style="6" customWidth="1"/>
    <col min="15112" max="15112" width="10.44140625" style="6" customWidth="1"/>
    <col min="15113" max="15114" width="13" style="6" customWidth="1"/>
    <col min="15115" max="15115" width="15.88671875" style="6" customWidth="1"/>
    <col min="15116" max="15360" width="9.109375" style="6"/>
    <col min="15361" max="15361" width="6.44140625" style="6" customWidth="1"/>
    <col min="15362" max="15362" width="18.44140625" style="6" customWidth="1"/>
    <col min="15363" max="15363" width="13.5546875" style="6" customWidth="1"/>
    <col min="15364" max="15364" width="14.6640625" style="6" customWidth="1"/>
    <col min="15365" max="15366" width="12" style="6" customWidth="1"/>
    <col min="15367" max="15367" width="9.6640625" style="6" customWidth="1"/>
    <col min="15368" max="15368" width="10.44140625" style="6" customWidth="1"/>
    <col min="15369" max="15370" width="13" style="6" customWidth="1"/>
    <col min="15371" max="15371" width="15.88671875" style="6" customWidth="1"/>
    <col min="15372" max="15616" width="9.109375" style="6"/>
    <col min="15617" max="15617" width="6.44140625" style="6" customWidth="1"/>
    <col min="15618" max="15618" width="18.44140625" style="6" customWidth="1"/>
    <col min="15619" max="15619" width="13.5546875" style="6" customWidth="1"/>
    <col min="15620" max="15620" width="14.6640625" style="6" customWidth="1"/>
    <col min="15621" max="15622" width="12" style="6" customWidth="1"/>
    <col min="15623" max="15623" width="9.6640625" style="6" customWidth="1"/>
    <col min="15624" max="15624" width="10.44140625" style="6" customWidth="1"/>
    <col min="15625" max="15626" width="13" style="6" customWidth="1"/>
    <col min="15627" max="15627" width="15.88671875" style="6" customWidth="1"/>
    <col min="15628" max="15872" width="9.109375" style="6"/>
    <col min="15873" max="15873" width="6.44140625" style="6" customWidth="1"/>
    <col min="15874" max="15874" width="18.44140625" style="6" customWidth="1"/>
    <col min="15875" max="15875" width="13.5546875" style="6" customWidth="1"/>
    <col min="15876" max="15876" width="14.6640625" style="6" customWidth="1"/>
    <col min="15877" max="15878" width="12" style="6" customWidth="1"/>
    <col min="15879" max="15879" width="9.6640625" style="6" customWidth="1"/>
    <col min="15880" max="15880" width="10.44140625" style="6" customWidth="1"/>
    <col min="15881" max="15882" width="13" style="6" customWidth="1"/>
    <col min="15883" max="15883" width="15.88671875" style="6" customWidth="1"/>
    <col min="15884" max="16128" width="9.109375" style="6"/>
    <col min="16129" max="16129" width="6.44140625" style="6" customWidth="1"/>
    <col min="16130" max="16130" width="18.44140625" style="6" customWidth="1"/>
    <col min="16131" max="16131" width="13.5546875" style="6" customWidth="1"/>
    <col min="16132" max="16132" width="14.6640625" style="6" customWidth="1"/>
    <col min="16133" max="16134" width="12" style="6" customWidth="1"/>
    <col min="16135" max="16135" width="9.6640625" style="6" customWidth="1"/>
    <col min="16136" max="16136" width="10.44140625" style="6" customWidth="1"/>
    <col min="16137" max="16138" width="13" style="6" customWidth="1"/>
    <col min="16139" max="16139" width="15.88671875" style="6" customWidth="1"/>
    <col min="16140" max="16384" width="9.109375" style="6"/>
  </cols>
  <sheetData>
    <row r="1" spans="1:11">
      <c r="A1" s="1459" t="s">
        <v>250</v>
      </c>
      <c r="B1" s="1459"/>
      <c r="K1" s="881" t="s">
        <v>563</v>
      </c>
    </row>
    <row r="2" spans="1:11">
      <c r="A2" s="1390" t="s">
        <v>251</v>
      </c>
      <c r="B2" s="1390"/>
    </row>
    <row r="3" spans="1:11" ht="16.8">
      <c r="A3" s="1397" t="s">
        <v>462</v>
      </c>
      <c r="B3" s="1397"/>
      <c r="C3" s="1397"/>
      <c r="D3" s="1397"/>
      <c r="E3" s="1397"/>
      <c r="F3" s="1397"/>
      <c r="G3" s="1397"/>
      <c r="H3" s="1397"/>
      <c r="I3" s="1397"/>
      <c r="J3" s="1397"/>
      <c r="K3" s="1397"/>
    </row>
    <row r="4" spans="1:11" ht="15.6" customHeight="1">
      <c r="A4" s="1528" t="s">
        <v>455</v>
      </c>
      <c r="B4" s="1528"/>
      <c r="C4" s="1528"/>
      <c r="D4" s="1528"/>
      <c r="E4" s="1528"/>
      <c r="F4" s="1528"/>
      <c r="G4" s="1528"/>
      <c r="H4" s="1528"/>
      <c r="I4" s="1528"/>
      <c r="J4" s="1528"/>
      <c r="K4" s="1528"/>
    </row>
    <row r="5" spans="1:11">
      <c r="A5" s="480"/>
      <c r="B5" s="480"/>
      <c r="C5" s="480"/>
      <c r="D5" s="480"/>
      <c r="E5" s="480"/>
      <c r="F5" s="480"/>
      <c r="G5" s="480"/>
      <c r="H5" s="480"/>
      <c r="I5" s="480"/>
      <c r="J5" s="480"/>
      <c r="K5" s="480"/>
    </row>
    <row r="6" spans="1:11">
      <c r="J6" s="115" t="s">
        <v>23</v>
      </c>
    </row>
    <row r="7" spans="1:11">
      <c r="A7" s="1529" t="s">
        <v>0</v>
      </c>
      <c r="B7" s="1529" t="s">
        <v>252</v>
      </c>
      <c r="C7" s="1531" t="s">
        <v>184</v>
      </c>
      <c r="D7" s="1532"/>
      <c r="E7" s="1532"/>
      <c r="F7" s="1532"/>
      <c r="G7" s="1532"/>
      <c r="H7" s="1532"/>
      <c r="I7" s="1532"/>
      <c r="J7" s="1532"/>
      <c r="K7" s="1533"/>
    </row>
    <row r="8" spans="1:11" s="676" customFormat="1" ht="13.8" customHeight="1">
      <c r="A8" s="1530"/>
      <c r="B8" s="1530"/>
      <c r="C8" s="1534" t="s">
        <v>185</v>
      </c>
      <c r="D8" s="1535"/>
      <c r="E8" s="1535"/>
      <c r="F8" s="1536"/>
      <c r="G8" s="1534" t="s">
        <v>186</v>
      </c>
      <c r="H8" s="1535"/>
      <c r="I8" s="1535"/>
      <c r="J8" s="1536"/>
      <c r="K8" s="477" t="s">
        <v>15</v>
      </c>
    </row>
    <row r="9" spans="1:11" s="676" customFormat="1" ht="27.6">
      <c r="A9" s="477"/>
      <c r="B9" s="477"/>
      <c r="C9" s="477" t="s">
        <v>456</v>
      </c>
      <c r="D9" s="477" t="s">
        <v>457</v>
      </c>
      <c r="E9" s="477" t="s">
        <v>458</v>
      </c>
      <c r="F9" s="477" t="s">
        <v>10</v>
      </c>
      <c r="G9" s="477" t="s">
        <v>456</v>
      </c>
      <c r="H9" s="477" t="s">
        <v>457</v>
      </c>
      <c r="I9" s="477" t="s">
        <v>458</v>
      </c>
      <c r="J9" s="477" t="s">
        <v>10</v>
      </c>
      <c r="K9" s="477"/>
    </row>
    <row r="10" spans="1:11" customFormat="1" ht="27.6">
      <c r="A10" s="481">
        <v>1</v>
      </c>
      <c r="B10" s="482" t="s">
        <v>459</v>
      </c>
      <c r="C10" s="483"/>
      <c r="D10" s="484"/>
      <c r="E10" s="485"/>
      <c r="F10" s="486"/>
      <c r="G10" s="485"/>
      <c r="H10" s="484"/>
      <c r="I10" s="485"/>
      <c r="J10" s="486"/>
      <c r="K10" s="486"/>
    </row>
    <row r="11" spans="1:11" customFormat="1" ht="27.6">
      <c r="A11" s="487">
        <v>2</v>
      </c>
      <c r="B11" s="482" t="s">
        <v>460</v>
      </c>
      <c r="C11" s="488"/>
      <c r="D11" s="489"/>
      <c r="E11" s="489"/>
      <c r="F11" s="489"/>
      <c r="G11" s="489"/>
      <c r="H11" s="489"/>
      <c r="I11" s="489"/>
      <c r="J11" s="489"/>
      <c r="K11" s="489"/>
    </row>
    <row r="12" spans="1:11" customFormat="1">
      <c r="A12" s="497"/>
      <c r="B12" s="482" t="s">
        <v>80</v>
      </c>
      <c r="C12" s="488"/>
      <c r="D12" s="489"/>
      <c r="E12" s="489"/>
      <c r="F12" s="489"/>
      <c r="G12" s="489"/>
      <c r="H12" s="489"/>
      <c r="I12" s="489"/>
      <c r="J12" s="489"/>
      <c r="K12" s="489"/>
    </row>
    <row r="13" spans="1:11" customFormat="1">
      <c r="A13" s="490"/>
      <c r="B13" s="491" t="s">
        <v>461</v>
      </c>
      <c r="C13" s="491">
        <f>SUM(C10:C11)</f>
        <v>0</v>
      </c>
      <c r="D13" s="492"/>
      <c r="E13" s="492"/>
      <c r="F13" s="493">
        <f>SUM(F10:F11)</f>
        <v>0</v>
      </c>
      <c r="G13" s="494">
        <f>SUM(G10:G11)</f>
        <v>0</v>
      </c>
      <c r="H13" s="492"/>
      <c r="I13" s="492"/>
      <c r="J13" s="493">
        <f>SUM(J10:J11)</f>
        <v>0</v>
      </c>
      <c r="K13" s="495"/>
    </row>
    <row r="15" spans="1:11">
      <c r="I15" s="1527" t="s">
        <v>454</v>
      </c>
      <c r="J15" s="1527"/>
      <c r="K15" s="1527"/>
    </row>
    <row r="16" spans="1:11" ht="16.8">
      <c r="I16" s="1397" t="s">
        <v>576</v>
      </c>
      <c r="J16" s="1397"/>
      <c r="K16" s="1397"/>
    </row>
  </sheetData>
  <mergeCells count="11">
    <mergeCell ref="I15:K15"/>
    <mergeCell ref="I16:K16"/>
    <mergeCell ref="A1:B1"/>
    <mergeCell ref="A2:B2"/>
    <mergeCell ref="A3:K3"/>
    <mergeCell ref="A4:K4"/>
    <mergeCell ref="A7:A8"/>
    <mergeCell ref="B7:B8"/>
    <mergeCell ref="C7:K7"/>
    <mergeCell ref="C8:F8"/>
    <mergeCell ref="G8:J8"/>
  </mergeCells>
  <pageMargins left="0.7" right="0.2" top="0.41" bottom="0.75" header="0.2" footer="0.3"/>
  <pageSetup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activeCell="I1" sqref="I1:J1"/>
    </sheetView>
  </sheetViews>
  <sheetFormatPr defaultColWidth="10.44140625" defaultRowHeight="15"/>
  <cols>
    <col min="1" max="1" width="4.33203125" style="500" customWidth="1"/>
    <col min="2" max="2" width="28.44140625" style="500" customWidth="1"/>
    <col min="3" max="3" width="8.5546875" style="500" customWidth="1"/>
    <col min="4" max="4" width="14.33203125" style="500" customWidth="1"/>
    <col min="5" max="5" width="11.33203125" style="500" customWidth="1"/>
    <col min="6" max="6" width="10.33203125" style="500" bestFit="1" customWidth="1"/>
    <col min="7" max="7" width="8" style="500" customWidth="1"/>
    <col min="8" max="8" width="14.33203125" style="500" customWidth="1"/>
    <col min="9" max="9" width="11.88671875" style="500" customWidth="1"/>
    <col min="10" max="10" width="14.33203125" style="500" customWidth="1"/>
    <col min="11" max="256" width="10.44140625" style="500"/>
    <col min="257" max="257" width="4.33203125" style="500" customWidth="1"/>
    <col min="258" max="258" width="28.44140625" style="500" customWidth="1"/>
    <col min="259" max="259" width="10.33203125" style="500" customWidth="1"/>
    <col min="260" max="260" width="14.33203125" style="500" customWidth="1"/>
    <col min="261" max="261" width="11.33203125" style="500" customWidth="1"/>
    <col min="262" max="262" width="14.33203125" style="500" customWidth="1"/>
    <col min="263" max="263" width="10.88671875" style="500" customWidth="1"/>
    <col min="264" max="264" width="14.33203125" style="500" customWidth="1"/>
    <col min="265" max="265" width="11.88671875" style="500" customWidth="1"/>
    <col min="266" max="266" width="14.33203125" style="500" customWidth="1"/>
    <col min="267" max="512" width="10.44140625" style="500"/>
    <col min="513" max="513" width="4.33203125" style="500" customWidth="1"/>
    <col min="514" max="514" width="28.44140625" style="500" customWidth="1"/>
    <col min="515" max="515" width="10.33203125" style="500" customWidth="1"/>
    <col min="516" max="516" width="14.33203125" style="500" customWidth="1"/>
    <col min="517" max="517" width="11.33203125" style="500" customWidth="1"/>
    <col min="518" max="518" width="14.33203125" style="500" customWidth="1"/>
    <col min="519" max="519" width="10.88671875" style="500" customWidth="1"/>
    <col min="520" max="520" width="14.33203125" style="500" customWidth="1"/>
    <col min="521" max="521" width="11.88671875" style="500" customWidth="1"/>
    <col min="522" max="522" width="14.33203125" style="500" customWidth="1"/>
    <col min="523" max="768" width="10.44140625" style="500"/>
    <col min="769" max="769" width="4.33203125" style="500" customWidth="1"/>
    <col min="770" max="770" width="28.44140625" style="500" customWidth="1"/>
    <col min="771" max="771" width="10.33203125" style="500" customWidth="1"/>
    <col min="772" max="772" width="14.33203125" style="500" customWidth="1"/>
    <col min="773" max="773" width="11.33203125" style="500" customWidth="1"/>
    <col min="774" max="774" width="14.33203125" style="500" customWidth="1"/>
    <col min="775" max="775" width="10.88671875" style="500" customWidth="1"/>
    <col min="776" max="776" width="14.33203125" style="500" customWidth="1"/>
    <col min="777" max="777" width="11.88671875" style="500" customWidth="1"/>
    <col min="778" max="778" width="14.33203125" style="500" customWidth="1"/>
    <col min="779" max="1024" width="10.44140625" style="500"/>
    <col min="1025" max="1025" width="4.33203125" style="500" customWidth="1"/>
    <col min="1026" max="1026" width="28.44140625" style="500" customWidth="1"/>
    <col min="1027" max="1027" width="10.33203125" style="500" customWidth="1"/>
    <col min="1028" max="1028" width="14.33203125" style="500" customWidth="1"/>
    <col min="1029" max="1029" width="11.33203125" style="500" customWidth="1"/>
    <col min="1030" max="1030" width="14.33203125" style="500" customWidth="1"/>
    <col min="1031" max="1031" width="10.88671875" style="500" customWidth="1"/>
    <col min="1032" max="1032" width="14.33203125" style="500" customWidth="1"/>
    <col min="1033" max="1033" width="11.88671875" style="500" customWidth="1"/>
    <col min="1034" max="1034" width="14.33203125" style="500" customWidth="1"/>
    <col min="1035" max="1280" width="10.44140625" style="500"/>
    <col min="1281" max="1281" width="4.33203125" style="500" customWidth="1"/>
    <col min="1282" max="1282" width="28.44140625" style="500" customWidth="1"/>
    <col min="1283" max="1283" width="10.33203125" style="500" customWidth="1"/>
    <col min="1284" max="1284" width="14.33203125" style="500" customWidth="1"/>
    <col min="1285" max="1285" width="11.33203125" style="500" customWidth="1"/>
    <col min="1286" max="1286" width="14.33203125" style="500" customWidth="1"/>
    <col min="1287" max="1287" width="10.88671875" style="500" customWidth="1"/>
    <col min="1288" max="1288" width="14.33203125" style="500" customWidth="1"/>
    <col min="1289" max="1289" width="11.88671875" style="500" customWidth="1"/>
    <col min="1290" max="1290" width="14.33203125" style="500" customWidth="1"/>
    <col min="1291" max="1536" width="10.44140625" style="500"/>
    <col min="1537" max="1537" width="4.33203125" style="500" customWidth="1"/>
    <col min="1538" max="1538" width="28.44140625" style="500" customWidth="1"/>
    <col min="1539" max="1539" width="10.33203125" style="500" customWidth="1"/>
    <col min="1540" max="1540" width="14.33203125" style="500" customWidth="1"/>
    <col min="1541" max="1541" width="11.33203125" style="500" customWidth="1"/>
    <col min="1542" max="1542" width="14.33203125" style="500" customWidth="1"/>
    <col min="1543" max="1543" width="10.88671875" style="500" customWidth="1"/>
    <col min="1544" max="1544" width="14.33203125" style="500" customWidth="1"/>
    <col min="1545" max="1545" width="11.88671875" style="500" customWidth="1"/>
    <col min="1546" max="1546" width="14.33203125" style="500" customWidth="1"/>
    <col min="1547" max="1792" width="10.44140625" style="500"/>
    <col min="1793" max="1793" width="4.33203125" style="500" customWidth="1"/>
    <col min="1794" max="1794" width="28.44140625" style="500" customWidth="1"/>
    <col min="1795" max="1795" width="10.33203125" style="500" customWidth="1"/>
    <col min="1796" max="1796" width="14.33203125" style="500" customWidth="1"/>
    <col min="1797" max="1797" width="11.33203125" style="500" customWidth="1"/>
    <col min="1798" max="1798" width="14.33203125" style="500" customWidth="1"/>
    <col min="1799" max="1799" width="10.88671875" style="500" customWidth="1"/>
    <col min="1800" max="1800" width="14.33203125" style="500" customWidth="1"/>
    <col min="1801" max="1801" width="11.88671875" style="500" customWidth="1"/>
    <col min="1802" max="1802" width="14.33203125" style="500" customWidth="1"/>
    <col min="1803" max="2048" width="10.44140625" style="500"/>
    <col min="2049" max="2049" width="4.33203125" style="500" customWidth="1"/>
    <col min="2050" max="2050" width="28.44140625" style="500" customWidth="1"/>
    <col min="2051" max="2051" width="10.33203125" style="500" customWidth="1"/>
    <col min="2052" max="2052" width="14.33203125" style="500" customWidth="1"/>
    <col min="2053" max="2053" width="11.33203125" style="500" customWidth="1"/>
    <col min="2054" max="2054" width="14.33203125" style="500" customWidth="1"/>
    <col min="2055" max="2055" width="10.88671875" style="500" customWidth="1"/>
    <col min="2056" max="2056" width="14.33203125" style="500" customWidth="1"/>
    <col min="2057" max="2057" width="11.88671875" style="500" customWidth="1"/>
    <col min="2058" max="2058" width="14.33203125" style="500" customWidth="1"/>
    <col min="2059" max="2304" width="10.44140625" style="500"/>
    <col min="2305" max="2305" width="4.33203125" style="500" customWidth="1"/>
    <col min="2306" max="2306" width="28.44140625" style="500" customWidth="1"/>
    <col min="2307" max="2307" width="10.33203125" style="500" customWidth="1"/>
    <col min="2308" max="2308" width="14.33203125" style="500" customWidth="1"/>
    <col min="2309" max="2309" width="11.33203125" style="500" customWidth="1"/>
    <col min="2310" max="2310" width="14.33203125" style="500" customWidth="1"/>
    <col min="2311" max="2311" width="10.88671875" style="500" customWidth="1"/>
    <col min="2312" max="2312" width="14.33203125" style="500" customWidth="1"/>
    <col min="2313" max="2313" width="11.88671875" style="500" customWidth="1"/>
    <col min="2314" max="2314" width="14.33203125" style="500" customWidth="1"/>
    <col min="2315" max="2560" width="10.44140625" style="500"/>
    <col min="2561" max="2561" width="4.33203125" style="500" customWidth="1"/>
    <col min="2562" max="2562" width="28.44140625" style="500" customWidth="1"/>
    <col min="2563" max="2563" width="10.33203125" style="500" customWidth="1"/>
    <col min="2564" max="2564" width="14.33203125" style="500" customWidth="1"/>
    <col min="2565" max="2565" width="11.33203125" style="500" customWidth="1"/>
    <col min="2566" max="2566" width="14.33203125" style="500" customWidth="1"/>
    <col min="2567" max="2567" width="10.88671875" style="500" customWidth="1"/>
    <col min="2568" max="2568" width="14.33203125" style="500" customWidth="1"/>
    <col min="2569" max="2569" width="11.88671875" style="500" customWidth="1"/>
    <col min="2570" max="2570" width="14.33203125" style="500" customWidth="1"/>
    <col min="2571" max="2816" width="10.44140625" style="500"/>
    <col min="2817" max="2817" width="4.33203125" style="500" customWidth="1"/>
    <col min="2818" max="2818" width="28.44140625" style="500" customWidth="1"/>
    <col min="2819" max="2819" width="10.33203125" style="500" customWidth="1"/>
    <col min="2820" max="2820" width="14.33203125" style="500" customWidth="1"/>
    <col min="2821" max="2821" width="11.33203125" style="500" customWidth="1"/>
    <col min="2822" max="2822" width="14.33203125" style="500" customWidth="1"/>
    <col min="2823" max="2823" width="10.88671875" style="500" customWidth="1"/>
    <col min="2824" max="2824" width="14.33203125" style="500" customWidth="1"/>
    <col min="2825" max="2825" width="11.88671875" style="500" customWidth="1"/>
    <col min="2826" max="2826" width="14.33203125" style="500" customWidth="1"/>
    <col min="2827" max="3072" width="10.44140625" style="500"/>
    <col min="3073" max="3073" width="4.33203125" style="500" customWidth="1"/>
    <col min="3074" max="3074" width="28.44140625" style="500" customWidth="1"/>
    <col min="3075" max="3075" width="10.33203125" style="500" customWidth="1"/>
    <col min="3076" max="3076" width="14.33203125" style="500" customWidth="1"/>
    <col min="3077" max="3077" width="11.33203125" style="500" customWidth="1"/>
    <col min="3078" max="3078" width="14.33203125" style="500" customWidth="1"/>
    <col min="3079" max="3079" width="10.88671875" style="500" customWidth="1"/>
    <col min="3080" max="3080" width="14.33203125" style="500" customWidth="1"/>
    <col min="3081" max="3081" width="11.88671875" style="500" customWidth="1"/>
    <col min="3082" max="3082" width="14.33203125" style="500" customWidth="1"/>
    <col min="3083" max="3328" width="10.44140625" style="500"/>
    <col min="3329" max="3329" width="4.33203125" style="500" customWidth="1"/>
    <col min="3330" max="3330" width="28.44140625" style="500" customWidth="1"/>
    <col min="3331" max="3331" width="10.33203125" style="500" customWidth="1"/>
    <col min="3332" max="3332" width="14.33203125" style="500" customWidth="1"/>
    <col min="3333" max="3333" width="11.33203125" style="500" customWidth="1"/>
    <col min="3334" max="3334" width="14.33203125" style="500" customWidth="1"/>
    <col min="3335" max="3335" width="10.88671875" style="500" customWidth="1"/>
    <col min="3336" max="3336" width="14.33203125" style="500" customWidth="1"/>
    <col min="3337" max="3337" width="11.88671875" style="500" customWidth="1"/>
    <col min="3338" max="3338" width="14.33203125" style="500" customWidth="1"/>
    <col min="3339" max="3584" width="10.44140625" style="500"/>
    <col min="3585" max="3585" width="4.33203125" style="500" customWidth="1"/>
    <col min="3586" max="3586" width="28.44140625" style="500" customWidth="1"/>
    <col min="3587" max="3587" width="10.33203125" style="500" customWidth="1"/>
    <col min="3588" max="3588" width="14.33203125" style="500" customWidth="1"/>
    <col min="3589" max="3589" width="11.33203125" style="500" customWidth="1"/>
    <col min="3590" max="3590" width="14.33203125" style="500" customWidth="1"/>
    <col min="3591" max="3591" width="10.88671875" style="500" customWidth="1"/>
    <col min="3592" max="3592" width="14.33203125" style="500" customWidth="1"/>
    <col min="3593" max="3593" width="11.88671875" style="500" customWidth="1"/>
    <col min="3594" max="3594" width="14.33203125" style="500" customWidth="1"/>
    <col min="3595" max="3840" width="10.44140625" style="500"/>
    <col min="3841" max="3841" width="4.33203125" style="500" customWidth="1"/>
    <col min="3842" max="3842" width="28.44140625" style="500" customWidth="1"/>
    <col min="3843" max="3843" width="10.33203125" style="500" customWidth="1"/>
    <col min="3844" max="3844" width="14.33203125" style="500" customWidth="1"/>
    <col min="3845" max="3845" width="11.33203125" style="500" customWidth="1"/>
    <col min="3846" max="3846" width="14.33203125" style="500" customWidth="1"/>
    <col min="3847" max="3847" width="10.88671875" style="500" customWidth="1"/>
    <col min="3848" max="3848" width="14.33203125" style="500" customWidth="1"/>
    <col min="3849" max="3849" width="11.88671875" style="500" customWidth="1"/>
    <col min="3850" max="3850" width="14.33203125" style="500" customWidth="1"/>
    <col min="3851" max="4096" width="10.44140625" style="500"/>
    <col min="4097" max="4097" width="4.33203125" style="500" customWidth="1"/>
    <col min="4098" max="4098" width="28.44140625" style="500" customWidth="1"/>
    <col min="4099" max="4099" width="10.33203125" style="500" customWidth="1"/>
    <col min="4100" max="4100" width="14.33203125" style="500" customWidth="1"/>
    <col min="4101" max="4101" width="11.33203125" style="500" customWidth="1"/>
    <col min="4102" max="4102" width="14.33203125" style="500" customWidth="1"/>
    <col min="4103" max="4103" width="10.88671875" style="500" customWidth="1"/>
    <col min="4104" max="4104" width="14.33203125" style="500" customWidth="1"/>
    <col min="4105" max="4105" width="11.88671875" style="500" customWidth="1"/>
    <col min="4106" max="4106" width="14.33203125" style="500" customWidth="1"/>
    <col min="4107" max="4352" width="10.44140625" style="500"/>
    <col min="4353" max="4353" width="4.33203125" style="500" customWidth="1"/>
    <col min="4354" max="4354" width="28.44140625" style="500" customWidth="1"/>
    <col min="4355" max="4355" width="10.33203125" style="500" customWidth="1"/>
    <col min="4356" max="4356" width="14.33203125" style="500" customWidth="1"/>
    <col min="4357" max="4357" width="11.33203125" style="500" customWidth="1"/>
    <col min="4358" max="4358" width="14.33203125" style="500" customWidth="1"/>
    <col min="4359" max="4359" width="10.88671875" style="500" customWidth="1"/>
    <col min="4360" max="4360" width="14.33203125" style="500" customWidth="1"/>
    <col min="4361" max="4361" width="11.88671875" style="500" customWidth="1"/>
    <col min="4362" max="4362" width="14.33203125" style="500" customWidth="1"/>
    <col min="4363" max="4608" width="10.44140625" style="500"/>
    <col min="4609" max="4609" width="4.33203125" style="500" customWidth="1"/>
    <col min="4610" max="4610" width="28.44140625" style="500" customWidth="1"/>
    <col min="4611" max="4611" width="10.33203125" style="500" customWidth="1"/>
    <col min="4612" max="4612" width="14.33203125" style="500" customWidth="1"/>
    <col min="4613" max="4613" width="11.33203125" style="500" customWidth="1"/>
    <col min="4614" max="4614" width="14.33203125" style="500" customWidth="1"/>
    <col min="4615" max="4615" width="10.88671875" style="500" customWidth="1"/>
    <col min="4616" max="4616" width="14.33203125" style="500" customWidth="1"/>
    <col min="4617" max="4617" width="11.88671875" style="500" customWidth="1"/>
    <col min="4618" max="4618" width="14.33203125" style="500" customWidth="1"/>
    <col min="4619" max="4864" width="10.44140625" style="500"/>
    <col min="4865" max="4865" width="4.33203125" style="500" customWidth="1"/>
    <col min="4866" max="4866" width="28.44140625" style="500" customWidth="1"/>
    <col min="4867" max="4867" width="10.33203125" style="500" customWidth="1"/>
    <col min="4868" max="4868" width="14.33203125" style="500" customWidth="1"/>
    <col min="4869" max="4869" width="11.33203125" style="500" customWidth="1"/>
    <col min="4870" max="4870" width="14.33203125" style="500" customWidth="1"/>
    <col min="4871" max="4871" width="10.88671875" style="500" customWidth="1"/>
    <col min="4872" max="4872" width="14.33203125" style="500" customWidth="1"/>
    <col min="4873" max="4873" width="11.88671875" style="500" customWidth="1"/>
    <col min="4874" max="4874" width="14.33203125" style="500" customWidth="1"/>
    <col min="4875" max="5120" width="10.44140625" style="500"/>
    <col min="5121" max="5121" width="4.33203125" style="500" customWidth="1"/>
    <col min="5122" max="5122" width="28.44140625" style="500" customWidth="1"/>
    <col min="5123" max="5123" width="10.33203125" style="500" customWidth="1"/>
    <col min="5124" max="5124" width="14.33203125" style="500" customWidth="1"/>
    <col min="5125" max="5125" width="11.33203125" style="500" customWidth="1"/>
    <col min="5126" max="5126" width="14.33203125" style="500" customWidth="1"/>
    <col min="5127" max="5127" width="10.88671875" style="500" customWidth="1"/>
    <col min="5128" max="5128" width="14.33203125" style="500" customWidth="1"/>
    <col min="5129" max="5129" width="11.88671875" style="500" customWidth="1"/>
    <col min="5130" max="5130" width="14.33203125" style="500" customWidth="1"/>
    <col min="5131" max="5376" width="10.44140625" style="500"/>
    <col min="5377" max="5377" width="4.33203125" style="500" customWidth="1"/>
    <col min="5378" max="5378" width="28.44140625" style="500" customWidth="1"/>
    <col min="5379" max="5379" width="10.33203125" style="500" customWidth="1"/>
    <col min="5380" max="5380" width="14.33203125" style="500" customWidth="1"/>
    <col min="5381" max="5381" width="11.33203125" style="500" customWidth="1"/>
    <col min="5382" max="5382" width="14.33203125" style="500" customWidth="1"/>
    <col min="5383" max="5383" width="10.88671875" style="500" customWidth="1"/>
    <col min="5384" max="5384" width="14.33203125" style="500" customWidth="1"/>
    <col min="5385" max="5385" width="11.88671875" style="500" customWidth="1"/>
    <col min="5386" max="5386" width="14.33203125" style="500" customWidth="1"/>
    <col min="5387" max="5632" width="10.44140625" style="500"/>
    <col min="5633" max="5633" width="4.33203125" style="500" customWidth="1"/>
    <col min="5634" max="5634" width="28.44140625" style="500" customWidth="1"/>
    <col min="5635" max="5635" width="10.33203125" style="500" customWidth="1"/>
    <col min="5636" max="5636" width="14.33203125" style="500" customWidth="1"/>
    <col min="5637" max="5637" width="11.33203125" style="500" customWidth="1"/>
    <col min="5638" max="5638" width="14.33203125" style="500" customWidth="1"/>
    <col min="5639" max="5639" width="10.88671875" style="500" customWidth="1"/>
    <col min="5640" max="5640" width="14.33203125" style="500" customWidth="1"/>
    <col min="5641" max="5641" width="11.88671875" style="500" customWidth="1"/>
    <col min="5642" max="5642" width="14.33203125" style="500" customWidth="1"/>
    <col min="5643" max="5888" width="10.44140625" style="500"/>
    <col min="5889" max="5889" width="4.33203125" style="500" customWidth="1"/>
    <col min="5890" max="5890" width="28.44140625" style="500" customWidth="1"/>
    <col min="5891" max="5891" width="10.33203125" style="500" customWidth="1"/>
    <col min="5892" max="5892" width="14.33203125" style="500" customWidth="1"/>
    <col min="5893" max="5893" width="11.33203125" style="500" customWidth="1"/>
    <col min="5894" max="5894" width="14.33203125" style="500" customWidth="1"/>
    <col min="5895" max="5895" width="10.88671875" style="500" customWidth="1"/>
    <col min="5896" max="5896" width="14.33203125" style="500" customWidth="1"/>
    <col min="5897" max="5897" width="11.88671875" style="500" customWidth="1"/>
    <col min="5898" max="5898" width="14.33203125" style="500" customWidth="1"/>
    <col min="5899" max="6144" width="10.44140625" style="500"/>
    <col min="6145" max="6145" width="4.33203125" style="500" customWidth="1"/>
    <col min="6146" max="6146" width="28.44140625" style="500" customWidth="1"/>
    <col min="6147" max="6147" width="10.33203125" style="500" customWidth="1"/>
    <col min="6148" max="6148" width="14.33203125" style="500" customWidth="1"/>
    <col min="6149" max="6149" width="11.33203125" style="500" customWidth="1"/>
    <col min="6150" max="6150" width="14.33203125" style="500" customWidth="1"/>
    <col min="6151" max="6151" width="10.88671875" style="500" customWidth="1"/>
    <col min="6152" max="6152" width="14.33203125" style="500" customWidth="1"/>
    <col min="6153" max="6153" width="11.88671875" style="500" customWidth="1"/>
    <col min="6154" max="6154" width="14.33203125" style="500" customWidth="1"/>
    <col min="6155" max="6400" width="10.44140625" style="500"/>
    <col min="6401" max="6401" width="4.33203125" style="500" customWidth="1"/>
    <col min="6402" max="6402" width="28.44140625" style="500" customWidth="1"/>
    <col min="6403" max="6403" width="10.33203125" style="500" customWidth="1"/>
    <col min="6404" max="6404" width="14.33203125" style="500" customWidth="1"/>
    <col min="6405" max="6405" width="11.33203125" style="500" customWidth="1"/>
    <col min="6406" max="6406" width="14.33203125" style="500" customWidth="1"/>
    <col min="6407" max="6407" width="10.88671875" style="500" customWidth="1"/>
    <col min="6408" max="6408" width="14.33203125" style="500" customWidth="1"/>
    <col min="6409" max="6409" width="11.88671875" style="500" customWidth="1"/>
    <col min="6410" max="6410" width="14.33203125" style="500" customWidth="1"/>
    <col min="6411" max="6656" width="10.44140625" style="500"/>
    <col min="6657" max="6657" width="4.33203125" style="500" customWidth="1"/>
    <col min="6658" max="6658" width="28.44140625" style="500" customWidth="1"/>
    <col min="6659" max="6659" width="10.33203125" style="500" customWidth="1"/>
    <col min="6660" max="6660" width="14.33203125" style="500" customWidth="1"/>
    <col min="6661" max="6661" width="11.33203125" style="500" customWidth="1"/>
    <col min="6662" max="6662" width="14.33203125" style="500" customWidth="1"/>
    <col min="6663" max="6663" width="10.88671875" style="500" customWidth="1"/>
    <col min="6664" max="6664" width="14.33203125" style="500" customWidth="1"/>
    <col min="6665" max="6665" width="11.88671875" style="500" customWidth="1"/>
    <col min="6666" max="6666" width="14.33203125" style="500" customWidth="1"/>
    <col min="6667" max="6912" width="10.44140625" style="500"/>
    <col min="6913" max="6913" width="4.33203125" style="500" customWidth="1"/>
    <col min="6914" max="6914" width="28.44140625" style="500" customWidth="1"/>
    <col min="6915" max="6915" width="10.33203125" style="500" customWidth="1"/>
    <col min="6916" max="6916" width="14.33203125" style="500" customWidth="1"/>
    <col min="6917" max="6917" width="11.33203125" style="500" customWidth="1"/>
    <col min="6918" max="6918" width="14.33203125" style="500" customWidth="1"/>
    <col min="6919" max="6919" width="10.88671875" style="500" customWidth="1"/>
    <col min="6920" max="6920" width="14.33203125" style="500" customWidth="1"/>
    <col min="6921" max="6921" width="11.88671875" style="500" customWidth="1"/>
    <col min="6922" max="6922" width="14.33203125" style="500" customWidth="1"/>
    <col min="6923" max="7168" width="10.44140625" style="500"/>
    <col min="7169" max="7169" width="4.33203125" style="500" customWidth="1"/>
    <col min="7170" max="7170" width="28.44140625" style="500" customWidth="1"/>
    <col min="7171" max="7171" width="10.33203125" style="500" customWidth="1"/>
    <col min="7172" max="7172" width="14.33203125" style="500" customWidth="1"/>
    <col min="7173" max="7173" width="11.33203125" style="500" customWidth="1"/>
    <col min="7174" max="7174" width="14.33203125" style="500" customWidth="1"/>
    <col min="7175" max="7175" width="10.88671875" style="500" customWidth="1"/>
    <col min="7176" max="7176" width="14.33203125" style="500" customWidth="1"/>
    <col min="7177" max="7177" width="11.88671875" style="500" customWidth="1"/>
    <col min="7178" max="7178" width="14.33203125" style="500" customWidth="1"/>
    <col min="7179" max="7424" width="10.44140625" style="500"/>
    <col min="7425" max="7425" width="4.33203125" style="500" customWidth="1"/>
    <col min="7426" max="7426" width="28.44140625" style="500" customWidth="1"/>
    <col min="7427" max="7427" width="10.33203125" style="500" customWidth="1"/>
    <col min="7428" max="7428" width="14.33203125" style="500" customWidth="1"/>
    <col min="7429" max="7429" width="11.33203125" style="500" customWidth="1"/>
    <col min="7430" max="7430" width="14.33203125" style="500" customWidth="1"/>
    <col min="7431" max="7431" width="10.88671875" style="500" customWidth="1"/>
    <col min="7432" max="7432" width="14.33203125" style="500" customWidth="1"/>
    <col min="7433" max="7433" width="11.88671875" style="500" customWidth="1"/>
    <col min="7434" max="7434" width="14.33203125" style="500" customWidth="1"/>
    <col min="7435" max="7680" width="10.44140625" style="500"/>
    <col min="7681" max="7681" width="4.33203125" style="500" customWidth="1"/>
    <col min="7682" max="7682" width="28.44140625" style="500" customWidth="1"/>
    <col min="7683" max="7683" width="10.33203125" style="500" customWidth="1"/>
    <col min="7684" max="7684" width="14.33203125" style="500" customWidth="1"/>
    <col min="7685" max="7685" width="11.33203125" style="500" customWidth="1"/>
    <col min="7686" max="7686" width="14.33203125" style="500" customWidth="1"/>
    <col min="7687" max="7687" width="10.88671875" style="500" customWidth="1"/>
    <col min="7688" max="7688" width="14.33203125" style="500" customWidth="1"/>
    <col min="7689" max="7689" width="11.88671875" style="500" customWidth="1"/>
    <col min="7690" max="7690" width="14.33203125" style="500" customWidth="1"/>
    <col min="7691" max="7936" width="10.44140625" style="500"/>
    <col min="7937" max="7937" width="4.33203125" style="500" customWidth="1"/>
    <col min="7938" max="7938" width="28.44140625" style="500" customWidth="1"/>
    <col min="7939" max="7939" width="10.33203125" style="500" customWidth="1"/>
    <col min="7940" max="7940" width="14.33203125" style="500" customWidth="1"/>
    <col min="7941" max="7941" width="11.33203125" style="500" customWidth="1"/>
    <col min="7942" max="7942" width="14.33203125" style="500" customWidth="1"/>
    <col min="7943" max="7943" width="10.88671875" style="500" customWidth="1"/>
    <col min="7944" max="7944" width="14.33203125" style="500" customWidth="1"/>
    <col min="7945" max="7945" width="11.88671875" style="500" customWidth="1"/>
    <col min="7946" max="7946" width="14.33203125" style="500" customWidth="1"/>
    <col min="7947" max="8192" width="10.44140625" style="500"/>
    <col min="8193" max="8193" width="4.33203125" style="500" customWidth="1"/>
    <col min="8194" max="8194" width="28.44140625" style="500" customWidth="1"/>
    <col min="8195" max="8195" width="10.33203125" style="500" customWidth="1"/>
    <col min="8196" max="8196" width="14.33203125" style="500" customWidth="1"/>
    <col min="8197" max="8197" width="11.33203125" style="500" customWidth="1"/>
    <col min="8198" max="8198" width="14.33203125" style="500" customWidth="1"/>
    <col min="8199" max="8199" width="10.88671875" style="500" customWidth="1"/>
    <col min="8200" max="8200" width="14.33203125" style="500" customWidth="1"/>
    <col min="8201" max="8201" width="11.88671875" style="500" customWidth="1"/>
    <col min="8202" max="8202" width="14.33203125" style="500" customWidth="1"/>
    <col min="8203" max="8448" width="10.44140625" style="500"/>
    <col min="8449" max="8449" width="4.33203125" style="500" customWidth="1"/>
    <col min="8450" max="8450" width="28.44140625" style="500" customWidth="1"/>
    <col min="8451" max="8451" width="10.33203125" style="500" customWidth="1"/>
    <col min="8452" max="8452" width="14.33203125" style="500" customWidth="1"/>
    <col min="8453" max="8453" width="11.33203125" style="500" customWidth="1"/>
    <col min="8454" max="8454" width="14.33203125" style="500" customWidth="1"/>
    <col min="8455" max="8455" width="10.88671875" style="500" customWidth="1"/>
    <col min="8456" max="8456" width="14.33203125" style="500" customWidth="1"/>
    <col min="8457" max="8457" width="11.88671875" style="500" customWidth="1"/>
    <col min="8458" max="8458" width="14.33203125" style="500" customWidth="1"/>
    <col min="8459" max="8704" width="10.44140625" style="500"/>
    <col min="8705" max="8705" width="4.33203125" style="500" customWidth="1"/>
    <col min="8706" max="8706" width="28.44140625" style="500" customWidth="1"/>
    <col min="8707" max="8707" width="10.33203125" style="500" customWidth="1"/>
    <col min="8708" max="8708" width="14.33203125" style="500" customWidth="1"/>
    <col min="8709" max="8709" width="11.33203125" style="500" customWidth="1"/>
    <col min="8710" max="8710" width="14.33203125" style="500" customWidth="1"/>
    <col min="8711" max="8711" width="10.88671875" style="500" customWidth="1"/>
    <col min="8712" max="8712" width="14.33203125" style="500" customWidth="1"/>
    <col min="8713" max="8713" width="11.88671875" style="500" customWidth="1"/>
    <col min="8714" max="8714" width="14.33203125" style="500" customWidth="1"/>
    <col min="8715" max="8960" width="10.44140625" style="500"/>
    <col min="8961" max="8961" width="4.33203125" style="500" customWidth="1"/>
    <col min="8962" max="8962" width="28.44140625" style="500" customWidth="1"/>
    <col min="8963" max="8963" width="10.33203125" style="500" customWidth="1"/>
    <col min="8964" max="8964" width="14.33203125" style="500" customWidth="1"/>
    <col min="8965" max="8965" width="11.33203125" style="500" customWidth="1"/>
    <col min="8966" max="8966" width="14.33203125" style="500" customWidth="1"/>
    <col min="8967" max="8967" width="10.88671875" style="500" customWidth="1"/>
    <col min="8968" max="8968" width="14.33203125" style="500" customWidth="1"/>
    <col min="8969" max="8969" width="11.88671875" style="500" customWidth="1"/>
    <col min="8970" max="8970" width="14.33203125" style="500" customWidth="1"/>
    <col min="8971" max="9216" width="10.44140625" style="500"/>
    <col min="9217" max="9217" width="4.33203125" style="500" customWidth="1"/>
    <col min="9218" max="9218" width="28.44140625" style="500" customWidth="1"/>
    <col min="9219" max="9219" width="10.33203125" style="500" customWidth="1"/>
    <col min="9220" max="9220" width="14.33203125" style="500" customWidth="1"/>
    <col min="9221" max="9221" width="11.33203125" style="500" customWidth="1"/>
    <col min="9222" max="9222" width="14.33203125" style="500" customWidth="1"/>
    <col min="9223" max="9223" width="10.88671875" style="500" customWidth="1"/>
    <col min="9224" max="9224" width="14.33203125" style="500" customWidth="1"/>
    <col min="9225" max="9225" width="11.88671875" style="500" customWidth="1"/>
    <col min="9226" max="9226" width="14.33203125" style="500" customWidth="1"/>
    <col min="9227" max="9472" width="10.44140625" style="500"/>
    <col min="9473" max="9473" width="4.33203125" style="500" customWidth="1"/>
    <col min="9474" max="9474" width="28.44140625" style="500" customWidth="1"/>
    <col min="9475" max="9475" width="10.33203125" style="500" customWidth="1"/>
    <col min="9476" max="9476" width="14.33203125" style="500" customWidth="1"/>
    <col min="9477" max="9477" width="11.33203125" style="500" customWidth="1"/>
    <col min="9478" max="9478" width="14.33203125" style="500" customWidth="1"/>
    <col min="9479" max="9479" width="10.88671875" style="500" customWidth="1"/>
    <col min="9480" max="9480" width="14.33203125" style="500" customWidth="1"/>
    <col min="9481" max="9481" width="11.88671875" style="500" customWidth="1"/>
    <col min="9482" max="9482" width="14.33203125" style="500" customWidth="1"/>
    <col min="9483" max="9728" width="10.44140625" style="500"/>
    <col min="9729" max="9729" width="4.33203125" style="500" customWidth="1"/>
    <col min="9730" max="9730" width="28.44140625" style="500" customWidth="1"/>
    <col min="9731" max="9731" width="10.33203125" style="500" customWidth="1"/>
    <col min="9732" max="9732" width="14.33203125" style="500" customWidth="1"/>
    <col min="9733" max="9733" width="11.33203125" style="500" customWidth="1"/>
    <col min="9734" max="9734" width="14.33203125" style="500" customWidth="1"/>
    <col min="9735" max="9735" width="10.88671875" style="500" customWidth="1"/>
    <col min="9736" max="9736" width="14.33203125" style="500" customWidth="1"/>
    <col min="9737" max="9737" width="11.88671875" style="500" customWidth="1"/>
    <col min="9738" max="9738" width="14.33203125" style="500" customWidth="1"/>
    <col min="9739" max="9984" width="10.44140625" style="500"/>
    <col min="9985" max="9985" width="4.33203125" style="500" customWidth="1"/>
    <col min="9986" max="9986" width="28.44140625" style="500" customWidth="1"/>
    <col min="9987" max="9987" width="10.33203125" style="500" customWidth="1"/>
    <col min="9988" max="9988" width="14.33203125" style="500" customWidth="1"/>
    <col min="9989" max="9989" width="11.33203125" style="500" customWidth="1"/>
    <col min="9990" max="9990" width="14.33203125" style="500" customWidth="1"/>
    <col min="9991" max="9991" width="10.88671875" style="500" customWidth="1"/>
    <col min="9992" max="9992" width="14.33203125" style="500" customWidth="1"/>
    <col min="9993" max="9993" width="11.88671875" style="500" customWidth="1"/>
    <col min="9994" max="9994" width="14.33203125" style="500" customWidth="1"/>
    <col min="9995" max="10240" width="10.44140625" style="500"/>
    <col min="10241" max="10241" width="4.33203125" style="500" customWidth="1"/>
    <col min="10242" max="10242" width="28.44140625" style="500" customWidth="1"/>
    <col min="10243" max="10243" width="10.33203125" style="500" customWidth="1"/>
    <col min="10244" max="10244" width="14.33203125" style="500" customWidth="1"/>
    <col min="10245" max="10245" width="11.33203125" style="500" customWidth="1"/>
    <col min="10246" max="10246" width="14.33203125" style="500" customWidth="1"/>
    <col min="10247" max="10247" width="10.88671875" style="500" customWidth="1"/>
    <col min="10248" max="10248" width="14.33203125" style="500" customWidth="1"/>
    <col min="10249" max="10249" width="11.88671875" style="500" customWidth="1"/>
    <col min="10250" max="10250" width="14.33203125" style="500" customWidth="1"/>
    <col min="10251" max="10496" width="10.44140625" style="500"/>
    <col min="10497" max="10497" width="4.33203125" style="500" customWidth="1"/>
    <col min="10498" max="10498" width="28.44140625" style="500" customWidth="1"/>
    <col min="10499" max="10499" width="10.33203125" style="500" customWidth="1"/>
    <col min="10500" max="10500" width="14.33203125" style="500" customWidth="1"/>
    <col min="10501" max="10501" width="11.33203125" style="500" customWidth="1"/>
    <col min="10502" max="10502" width="14.33203125" style="500" customWidth="1"/>
    <col min="10503" max="10503" width="10.88671875" style="500" customWidth="1"/>
    <col min="10504" max="10504" width="14.33203125" style="500" customWidth="1"/>
    <col min="10505" max="10505" width="11.88671875" style="500" customWidth="1"/>
    <col min="10506" max="10506" width="14.33203125" style="500" customWidth="1"/>
    <col min="10507" max="10752" width="10.44140625" style="500"/>
    <col min="10753" max="10753" width="4.33203125" style="500" customWidth="1"/>
    <col min="10754" max="10754" width="28.44140625" style="500" customWidth="1"/>
    <col min="10755" max="10755" width="10.33203125" style="500" customWidth="1"/>
    <col min="10756" max="10756" width="14.33203125" style="500" customWidth="1"/>
    <col min="10757" max="10757" width="11.33203125" style="500" customWidth="1"/>
    <col min="10758" max="10758" width="14.33203125" style="500" customWidth="1"/>
    <col min="10759" max="10759" width="10.88671875" style="500" customWidth="1"/>
    <col min="10760" max="10760" width="14.33203125" style="500" customWidth="1"/>
    <col min="10761" max="10761" width="11.88671875" style="500" customWidth="1"/>
    <col min="10762" max="10762" width="14.33203125" style="500" customWidth="1"/>
    <col min="10763" max="11008" width="10.44140625" style="500"/>
    <col min="11009" max="11009" width="4.33203125" style="500" customWidth="1"/>
    <col min="11010" max="11010" width="28.44140625" style="500" customWidth="1"/>
    <col min="11011" max="11011" width="10.33203125" style="500" customWidth="1"/>
    <col min="11012" max="11012" width="14.33203125" style="500" customWidth="1"/>
    <col min="11013" max="11013" width="11.33203125" style="500" customWidth="1"/>
    <col min="11014" max="11014" width="14.33203125" style="500" customWidth="1"/>
    <col min="11015" max="11015" width="10.88671875" style="500" customWidth="1"/>
    <col min="11016" max="11016" width="14.33203125" style="500" customWidth="1"/>
    <col min="11017" max="11017" width="11.88671875" style="500" customWidth="1"/>
    <col min="11018" max="11018" width="14.33203125" style="500" customWidth="1"/>
    <col min="11019" max="11264" width="10.44140625" style="500"/>
    <col min="11265" max="11265" width="4.33203125" style="500" customWidth="1"/>
    <col min="11266" max="11266" width="28.44140625" style="500" customWidth="1"/>
    <col min="11267" max="11267" width="10.33203125" style="500" customWidth="1"/>
    <col min="11268" max="11268" width="14.33203125" style="500" customWidth="1"/>
    <col min="11269" max="11269" width="11.33203125" style="500" customWidth="1"/>
    <col min="11270" max="11270" width="14.33203125" style="500" customWidth="1"/>
    <col min="11271" max="11271" width="10.88671875" style="500" customWidth="1"/>
    <col min="11272" max="11272" width="14.33203125" style="500" customWidth="1"/>
    <col min="11273" max="11273" width="11.88671875" style="500" customWidth="1"/>
    <col min="11274" max="11274" width="14.33203125" style="500" customWidth="1"/>
    <col min="11275" max="11520" width="10.44140625" style="500"/>
    <col min="11521" max="11521" width="4.33203125" style="500" customWidth="1"/>
    <col min="11522" max="11522" width="28.44140625" style="500" customWidth="1"/>
    <col min="11523" max="11523" width="10.33203125" style="500" customWidth="1"/>
    <col min="11524" max="11524" width="14.33203125" style="500" customWidth="1"/>
    <col min="11525" max="11525" width="11.33203125" style="500" customWidth="1"/>
    <col min="11526" max="11526" width="14.33203125" style="500" customWidth="1"/>
    <col min="11527" max="11527" width="10.88671875" style="500" customWidth="1"/>
    <col min="11528" max="11528" width="14.33203125" style="500" customWidth="1"/>
    <col min="11529" max="11529" width="11.88671875" style="500" customWidth="1"/>
    <col min="11530" max="11530" width="14.33203125" style="500" customWidth="1"/>
    <col min="11531" max="11776" width="10.44140625" style="500"/>
    <col min="11777" max="11777" width="4.33203125" style="500" customWidth="1"/>
    <col min="11778" max="11778" width="28.44140625" style="500" customWidth="1"/>
    <col min="11779" max="11779" width="10.33203125" style="500" customWidth="1"/>
    <col min="11780" max="11780" width="14.33203125" style="500" customWidth="1"/>
    <col min="11781" max="11781" width="11.33203125" style="500" customWidth="1"/>
    <col min="11782" max="11782" width="14.33203125" style="500" customWidth="1"/>
    <col min="11783" max="11783" width="10.88671875" style="500" customWidth="1"/>
    <col min="11784" max="11784" width="14.33203125" style="500" customWidth="1"/>
    <col min="11785" max="11785" width="11.88671875" style="500" customWidth="1"/>
    <col min="11786" max="11786" width="14.33203125" style="500" customWidth="1"/>
    <col min="11787" max="12032" width="10.44140625" style="500"/>
    <col min="12033" max="12033" width="4.33203125" style="500" customWidth="1"/>
    <col min="12034" max="12034" width="28.44140625" style="500" customWidth="1"/>
    <col min="12035" max="12035" width="10.33203125" style="500" customWidth="1"/>
    <col min="12036" max="12036" width="14.33203125" style="500" customWidth="1"/>
    <col min="12037" max="12037" width="11.33203125" style="500" customWidth="1"/>
    <col min="12038" max="12038" width="14.33203125" style="500" customWidth="1"/>
    <col min="12039" max="12039" width="10.88671875" style="500" customWidth="1"/>
    <col min="12040" max="12040" width="14.33203125" style="500" customWidth="1"/>
    <col min="12041" max="12041" width="11.88671875" style="500" customWidth="1"/>
    <col min="12042" max="12042" width="14.33203125" style="500" customWidth="1"/>
    <col min="12043" max="12288" width="10.44140625" style="500"/>
    <col min="12289" max="12289" width="4.33203125" style="500" customWidth="1"/>
    <col min="12290" max="12290" width="28.44140625" style="500" customWidth="1"/>
    <col min="12291" max="12291" width="10.33203125" style="500" customWidth="1"/>
    <col min="12292" max="12292" width="14.33203125" style="500" customWidth="1"/>
    <col min="12293" max="12293" width="11.33203125" style="500" customWidth="1"/>
    <col min="12294" max="12294" width="14.33203125" style="500" customWidth="1"/>
    <col min="12295" max="12295" width="10.88671875" style="500" customWidth="1"/>
    <col min="12296" max="12296" width="14.33203125" style="500" customWidth="1"/>
    <col min="12297" max="12297" width="11.88671875" style="500" customWidth="1"/>
    <col min="12298" max="12298" width="14.33203125" style="500" customWidth="1"/>
    <col min="12299" max="12544" width="10.44140625" style="500"/>
    <col min="12545" max="12545" width="4.33203125" style="500" customWidth="1"/>
    <col min="12546" max="12546" width="28.44140625" style="500" customWidth="1"/>
    <col min="12547" max="12547" width="10.33203125" style="500" customWidth="1"/>
    <col min="12548" max="12548" width="14.33203125" style="500" customWidth="1"/>
    <col min="12549" max="12549" width="11.33203125" style="500" customWidth="1"/>
    <col min="12550" max="12550" width="14.33203125" style="500" customWidth="1"/>
    <col min="12551" max="12551" width="10.88671875" style="500" customWidth="1"/>
    <col min="12552" max="12552" width="14.33203125" style="500" customWidth="1"/>
    <col min="12553" max="12553" width="11.88671875" style="500" customWidth="1"/>
    <col min="12554" max="12554" width="14.33203125" style="500" customWidth="1"/>
    <col min="12555" max="12800" width="10.44140625" style="500"/>
    <col min="12801" max="12801" width="4.33203125" style="500" customWidth="1"/>
    <col min="12802" max="12802" width="28.44140625" style="500" customWidth="1"/>
    <col min="12803" max="12803" width="10.33203125" style="500" customWidth="1"/>
    <col min="12804" max="12804" width="14.33203125" style="500" customWidth="1"/>
    <col min="12805" max="12805" width="11.33203125" style="500" customWidth="1"/>
    <col min="12806" max="12806" width="14.33203125" style="500" customWidth="1"/>
    <col min="12807" max="12807" width="10.88671875" style="500" customWidth="1"/>
    <col min="12808" max="12808" width="14.33203125" style="500" customWidth="1"/>
    <col min="12809" max="12809" width="11.88671875" style="500" customWidth="1"/>
    <col min="12810" max="12810" width="14.33203125" style="500" customWidth="1"/>
    <col min="12811" max="13056" width="10.44140625" style="500"/>
    <col min="13057" max="13057" width="4.33203125" style="500" customWidth="1"/>
    <col min="13058" max="13058" width="28.44140625" style="500" customWidth="1"/>
    <col min="13059" max="13059" width="10.33203125" style="500" customWidth="1"/>
    <col min="13060" max="13060" width="14.33203125" style="500" customWidth="1"/>
    <col min="13061" max="13061" width="11.33203125" style="500" customWidth="1"/>
    <col min="13062" max="13062" width="14.33203125" style="500" customWidth="1"/>
    <col min="13063" max="13063" width="10.88671875" style="500" customWidth="1"/>
    <col min="13064" max="13064" width="14.33203125" style="500" customWidth="1"/>
    <col min="13065" max="13065" width="11.88671875" style="500" customWidth="1"/>
    <col min="13066" max="13066" width="14.33203125" style="500" customWidth="1"/>
    <col min="13067" max="13312" width="10.44140625" style="500"/>
    <col min="13313" max="13313" width="4.33203125" style="500" customWidth="1"/>
    <col min="13314" max="13314" width="28.44140625" style="500" customWidth="1"/>
    <col min="13315" max="13315" width="10.33203125" style="500" customWidth="1"/>
    <col min="13316" max="13316" width="14.33203125" style="500" customWidth="1"/>
    <col min="13317" max="13317" width="11.33203125" style="500" customWidth="1"/>
    <col min="13318" max="13318" width="14.33203125" style="500" customWidth="1"/>
    <col min="13319" max="13319" width="10.88671875" style="500" customWidth="1"/>
    <col min="13320" max="13320" width="14.33203125" style="500" customWidth="1"/>
    <col min="13321" max="13321" width="11.88671875" style="500" customWidth="1"/>
    <col min="13322" max="13322" width="14.33203125" style="500" customWidth="1"/>
    <col min="13323" max="13568" width="10.44140625" style="500"/>
    <col min="13569" max="13569" width="4.33203125" style="500" customWidth="1"/>
    <col min="13570" max="13570" width="28.44140625" style="500" customWidth="1"/>
    <col min="13571" max="13571" width="10.33203125" style="500" customWidth="1"/>
    <col min="13572" max="13572" width="14.33203125" style="500" customWidth="1"/>
    <col min="13573" max="13573" width="11.33203125" style="500" customWidth="1"/>
    <col min="13574" max="13574" width="14.33203125" style="500" customWidth="1"/>
    <col min="13575" max="13575" width="10.88671875" style="500" customWidth="1"/>
    <col min="13576" max="13576" width="14.33203125" style="500" customWidth="1"/>
    <col min="13577" max="13577" width="11.88671875" style="500" customWidth="1"/>
    <col min="13578" max="13578" width="14.33203125" style="500" customWidth="1"/>
    <col min="13579" max="13824" width="10.44140625" style="500"/>
    <col min="13825" max="13825" width="4.33203125" style="500" customWidth="1"/>
    <col min="13826" max="13826" width="28.44140625" style="500" customWidth="1"/>
    <col min="13827" max="13827" width="10.33203125" style="500" customWidth="1"/>
    <col min="13828" max="13828" width="14.33203125" style="500" customWidth="1"/>
    <col min="13829" max="13829" width="11.33203125" style="500" customWidth="1"/>
    <col min="13830" max="13830" width="14.33203125" style="500" customWidth="1"/>
    <col min="13831" max="13831" width="10.88671875" style="500" customWidth="1"/>
    <col min="13832" max="13832" width="14.33203125" style="500" customWidth="1"/>
    <col min="13833" max="13833" width="11.88671875" style="500" customWidth="1"/>
    <col min="13834" max="13834" width="14.33203125" style="500" customWidth="1"/>
    <col min="13835" max="14080" width="10.44140625" style="500"/>
    <col min="14081" max="14081" width="4.33203125" style="500" customWidth="1"/>
    <col min="14082" max="14082" width="28.44140625" style="500" customWidth="1"/>
    <col min="14083" max="14083" width="10.33203125" style="500" customWidth="1"/>
    <col min="14084" max="14084" width="14.33203125" style="500" customWidth="1"/>
    <col min="14085" max="14085" width="11.33203125" style="500" customWidth="1"/>
    <col min="14086" max="14086" width="14.33203125" style="500" customWidth="1"/>
    <col min="14087" max="14087" width="10.88671875" style="500" customWidth="1"/>
    <col min="14088" max="14088" width="14.33203125" style="500" customWidth="1"/>
    <col min="14089" max="14089" width="11.88671875" style="500" customWidth="1"/>
    <col min="14090" max="14090" width="14.33203125" style="500" customWidth="1"/>
    <col min="14091" max="14336" width="10.44140625" style="500"/>
    <col min="14337" max="14337" width="4.33203125" style="500" customWidth="1"/>
    <col min="14338" max="14338" width="28.44140625" style="500" customWidth="1"/>
    <col min="14339" max="14339" width="10.33203125" style="500" customWidth="1"/>
    <col min="14340" max="14340" width="14.33203125" style="500" customWidth="1"/>
    <col min="14341" max="14341" width="11.33203125" style="500" customWidth="1"/>
    <col min="14342" max="14342" width="14.33203125" style="500" customWidth="1"/>
    <col min="14343" max="14343" width="10.88671875" style="500" customWidth="1"/>
    <col min="14344" max="14344" width="14.33203125" style="500" customWidth="1"/>
    <col min="14345" max="14345" width="11.88671875" style="500" customWidth="1"/>
    <col min="14346" max="14346" width="14.33203125" style="500" customWidth="1"/>
    <col min="14347" max="14592" width="10.44140625" style="500"/>
    <col min="14593" max="14593" width="4.33203125" style="500" customWidth="1"/>
    <col min="14594" max="14594" width="28.44140625" style="500" customWidth="1"/>
    <col min="14595" max="14595" width="10.33203125" style="500" customWidth="1"/>
    <col min="14596" max="14596" width="14.33203125" style="500" customWidth="1"/>
    <col min="14597" max="14597" width="11.33203125" style="500" customWidth="1"/>
    <col min="14598" max="14598" width="14.33203125" style="500" customWidth="1"/>
    <col min="14599" max="14599" width="10.88671875" style="500" customWidth="1"/>
    <col min="14600" max="14600" width="14.33203125" style="500" customWidth="1"/>
    <col min="14601" max="14601" width="11.88671875" style="500" customWidth="1"/>
    <col min="14602" max="14602" width="14.33203125" style="500" customWidth="1"/>
    <col min="14603" max="14848" width="10.44140625" style="500"/>
    <col min="14849" max="14849" width="4.33203125" style="500" customWidth="1"/>
    <col min="14850" max="14850" width="28.44140625" style="500" customWidth="1"/>
    <col min="14851" max="14851" width="10.33203125" style="500" customWidth="1"/>
    <col min="14852" max="14852" width="14.33203125" style="500" customWidth="1"/>
    <col min="14853" max="14853" width="11.33203125" style="500" customWidth="1"/>
    <col min="14854" max="14854" width="14.33203125" style="500" customWidth="1"/>
    <col min="14855" max="14855" width="10.88671875" style="500" customWidth="1"/>
    <col min="14856" max="14856" width="14.33203125" style="500" customWidth="1"/>
    <col min="14857" max="14857" width="11.88671875" style="500" customWidth="1"/>
    <col min="14858" max="14858" width="14.33203125" style="500" customWidth="1"/>
    <col min="14859" max="15104" width="10.44140625" style="500"/>
    <col min="15105" max="15105" width="4.33203125" style="500" customWidth="1"/>
    <col min="15106" max="15106" width="28.44140625" style="500" customWidth="1"/>
    <col min="15107" max="15107" width="10.33203125" style="500" customWidth="1"/>
    <col min="15108" max="15108" width="14.33203125" style="500" customWidth="1"/>
    <col min="15109" max="15109" width="11.33203125" style="500" customWidth="1"/>
    <col min="15110" max="15110" width="14.33203125" style="500" customWidth="1"/>
    <col min="15111" max="15111" width="10.88671875" style="500" customWidth="1"/>
    <col min="15112" max="15112" width="14.33203125" style="500" customWidth="1"/>
    <col min="15113" max="15113" width="11.88671875" style="500" customWidth="1"/>
    <col min="15114" max="15114" width="14.33203125" style="500" customWidth="1"/>
    <col min="15115" max="15360" width="10.44140625" style="500"/>
    <col min="15361" max="15361" width="4.33203125" style="500" customWidth="1"/>
    <col min="15362" max="15362" width="28.44140625" style="500" customWidth="1"/>
    <col min="15363" max="15363" width="10.33203125" style="500" customWidth="1"/>
    <col min="15364" max="15364" width="14.33203125" style="500" customWidth="1"/>
    <col min="15365" max="15365" width="11.33203125" style="500" customWidth="1"/>
    <col min="15366" max="15366" width="14.33203125" style="500" customWidth="1"/>
    <col min="15367" max="15367" width="10.88671875" style="500" customWidth="1"/>
    <col min="15368" max="15368" width="14.33203125" style="500" customWidth="1"/>
    <col min="15369" max="15369" width="11.88671875" style="500" customWidth="1"/>
    <col min="15370" max="15370" width="14.33203125" style="500" customWidth="1"/>
    <col min="15371" max="15616" width="10.44140625" style="500"/>
    <col min="15617" max="15617" width="4.33203125" style="500" customWidth="1"/>
    <col min="15618" max="15618" width="28.44140625" style="500" customWidth="1"/>
    <col min="15619" max="15619" width="10.33203125" style="500" customWidth="1"/>
    <col min="15620" max="15620" width="14.33203125" style="500" customWidth="1"/>
    <col min="15621" max="15621" width="11.33203125" style="500" customWidth="1"/>
    <col min="15622" max="15622" width="14.33203125" style="500" customWidth="1"/>
    <col min="15623" max="15623" width="10.88671875" style="500" customWidth="1"/>
    <col min="15624" max="15624" width="14.33203125" style="500" customWidth="1"/>
    <col min="15625" max="15625" width="11.88671875" style="500" customWidth="1"/>
    <col min="15626" max="15626" width="14.33203125" style="500" customWidth="1"/>
    <col min="15627" max="15872" width="10.44140625" style="500"/>
    <col min="15873" max="15873" width="4.33203125" style="500" customWidth="1"/>
    <col min="15874" max="15874" width="28.44140625" style="500" customWidth="1"/>
    <col min="15875" max="15875" width="10.33203125" style="500" customWidth="1"/>
    <col min="15876" max="15876" width="14.33203125" style="500" customWidth="1"/>
    <col min="15877" max="15877" width="11.33203125" style="500" customWidth="1"/>
    <col min="15878" max="15878" width="14.33203125" style="500" customWidth="1"/>
    <col min="15879" max="15879" width="10.88671875" style="500" customWidth="1"/>
    <col min="15880" max="15880" width="14.33203125" style="500" customWidth="1"/>
    <col min="15881" max="15881" width="11.88671875" style="500" customWidth="1"/>
    <col min="15882" max="15882" width="14.33203125" style="500" customWidth="1"/>
    <col min="15883" max="16128" width="10.44140625" style="500"/>
    <col min="16129" max="16129" width="4.33203125" style="500" customWidth="1"/>
    <col min="16130" max="16130" width="28.44140625" style="500" customWidth="1"/>
    <col min="16131" max="16131" width="10.33203125" style="500" customWidth="1"/>
    <col min="16132" max="16132" width="14.33203125" style="500" customWidth="1"/>
    <col min="16133" max="16133" width="11.33203125" style="500" customWidth="1"/>
    <col min="16134" max="16134" width="14.33203125" style="500" customWidth="1"/>
    <col min="16135" max="16135" width="10.88671875" style="500" customWidth="1"/>
    <col min="16136" max="16136" width="14.33203125" style="500" customWidth="1"/>
    <col min="16137" max="16137" width="11.88671875" style="500" customWidth="1"/>
    <col min="16138" max="16138" width="14.33203125" style="500" customWidth="1"/>
    <col min="16139" max="16384" width="10.44140625" style="500"/>
  </cols>
  <sheetData>
    <row r="1" spans="1:10" s="499" customFormat="1" ht="17.399999999999999">
      <c r="A1" s="1459" t="s">
        <v>250</v>
      </c>
      <c r="B1" s="1459"/>
      <c r="C1" s="498"/>
      <c r="I1" s="1546" t="s">
        <v>564</v>
      </c>
      <c r="J1" s="1546"/>
    </row>
    <row r="2" spans="1:10" ht="15.6">
      <c r="A2" s="1390" t="s">
        <v>251</v>
      </c>
      <c r="B2" s="1390"/>
    </row>
    <row r="3" spans="1:10" ht="15.6">
      <c r="A3" s="501"/>
    </row>
    <row r="4" spans="1:10" s="499" customFormat="1" ht="17.399999999999999" customHeight="1">
      <c r="A4" s="1537" t="s">
        <v>465</v>
      </c>
      <c r="B4" s="1537"/>
      <c r="C4" s="1537"/>
      <c r="D4" s="1537"/>
      <c r="E4" s="1537"/>
      <c r="F4" s="1537"/>
      <c r="G4" s="1537"/>
      <c r="H4" s="1537"/>
      <c r="I4" s="1537"/>
      <c r="J4" s="1537"/>
    </row>
    <row r="5" spans="1:10" s="499" customFormat="1" ht="17.399999999999999" customHeight="1">
      <c r="A5" s="1538" t="s">
        <v>463</v>
      </c>
      <c r="B5" s="1538"/>
      <c r="C5" s="1538"/>
      <c r="D5" s="1538"/>
      <c r="E5" s="1538"/>
      <c r="F5" s="1538"/>
      <c r="G5" s="1538"/>
      <c r="H5" s="1538"/>
      <c r="I5" s="1538"/>
      <c r="J5" s="1538"/>
    </row>
    <row r="6" spans="1:10" s="499" customFormat="1" ht="17.399999999999999">
      <c r="A6" s="502"/>
      <c r="B6" s="502"/>
      <c r="C6" s="502"/>
      <c r="D6" s="502"/>
      <c r="E6" s="502"/>
      <c r="F6" s="502"/>
      <c r="G6" s="502"/>
      <c r="H6" s="502"/>
      <c r="I6" s="502"/>
      <c r="J6" s="502"/>
    </row>
    <row r="8" spans="1:10" ht="15.6">
      <c r="J8" s="503" t="s">
        <v>152</v>
      </c>
    </row>
    <row r="9" spans="1:10" s="508" customFormat="1" ht="15.6">
      <c r="A9" s="1539" t="s">
        <v>0</v>
      </c>
      <c r="B9" s="1539" t="s">
        <v>252</v>
      </c>
      <c r="C9" s="1540" t="s">
        <v>184</v>
      </c>
      <c r="D9" s="1541"/>
      <c r="E9" s="1541"/>
      <c r="F9" s="1541"/>
      <c r="G9" s="1541"/>
      <c r="H9" s="1541"/>
      <c r="I9" s="1541"/>
      <c r="J9" s="1542"/>
    </row>
    <row r="10" spans="1:10" s="508" customFormat="1" ht="15.6" customHeight="1">
      <c r="A10" s="1539"/>
      <c r="B10" s="1539"/>
      <c r="C10" s="1543" t="s">
        <v>466</v>
      </c>
      <c r="D10" s="1544"/>
      <c r="E10" s="1544"/>
      <c r="F10" s="1545"/>
      <c r="G10" s="1543" t="s">
        <v>467</v>
      </c>
      <c r="H10" s="1544"/>
      <c r="I10" s="1544"/>
      <c r="J10" s="1545"/>
    </row>
    <row r="11" spans="1:10" s="508" customFormat="1" ht="31.2">
      <c r="A11" s="1539"/>
      <c r="B11" s="1539"/>
      <c r="C11" s="674" t="s">
        <v>464</v>
      </c>
      <c r="D11" s="675" t="s">
        <v>458</v>
      </c>
      <c r="E11" s="675" t="s">
        <v>457</v>
      </c>
      <c r="F11" s="675" t="s">
        <v>10</v>
      </c>
      <c r="G11" s="675" t="s">
        <v>464</v>
      </c>
      <c r="H11" s="675" t="s">
        <v>458</v>
      </c>
      <c r="I11" s="675" t="s">
        <v>457</v>
      </c>
      <c r="J11" s="675" t="s">
        <v>10</v>
      </c>
    </row>
    <row r="12" spans="1:10" ht="15.6">
      <c r="A12" s="481">
        <v>1</v>
      </c>
      <c r="B12" s="482" t="s">
        <v>459</v>
      </c>
      <c r="C12" s="504"/>
      <c r="D12" s="505"/>
      <c r="E12" s="506"/>
      <c r="F12" s="507"/>
      <c r="G12" s="506"/>
      <c r="H12" s="505"/>
      <c r="I12" s="506"/>
      <c r="J12" s="507"/>
    </row>
    <row r="13" spans="1:10" ht="27.6">
      <c r="A13" s="487">
        <v>2</v>
      </c>
      <c r="B13" s="482" t="s">
        <v>460</v>
      </c>
      <c r="C13" s="488"/>
      <c r="D13" s="506"/>
      <c r="E13" s="506"/>
      <c r="F13" s="506"/>
      <c r="G13" s="506"/>
      <c r="H13" s="506"/>
      <c r="I13" s="506"/>
      <c r="J13" s="506"/>
    </row>
    <row r="14" spans="1:10" ht="15.6">
      <c r="A14" s="497"/>
      <c r="B14" s="482" t="s">
        <v>83</v>
      </c>
      <c r="C14" s="488"/>
      <c r="D14" s="506"/>
      <c r="E14" s="506"/>
      <c r="F14" s="506"/>
      <c r="G14" s="506"/>
      <c r="H14" s="506"/>
      <c r="I14" s="506"/>
      <c r="J14" s="506"/>
    </row>
    <row r="15" spans="1:10">
      <c r="A15" s="490"/>
      <c r="B15" s="491" t="s">
        <v>461</v>
      </c>
      <c r="C15" s="491"/>
      <c r="D15" s="506"/>
      <c r="E15" s="506"/>
      <c r="F15" s="506"/>
      <c r="G15" s="506"/>
      <c r="H15" s="506"/>
      <c r="I15" s="506"/>
      <c r="J15" s="506"/>
    </row>
    <row r="17" spans="2:10" s="508" customFormat="1" ht="15.6">
      <c r="H17" s="1527" t="s">
        <v>454</v>
      </c>
      <c r="I17" s="1527"/>
      <c r="J17" s="1527"/>
    </row>
    <row r="18" spans="2:10" ht="16.8">
      <c r="B18" s="762" t="s">
        <v>17</v>
      </c>
      <c r="C18" s="509"/>
      <c r="H18" s="1397" t="s">
        <v>576</v>
      </c>
      <c r="I18" s="1397"/>
      <c r="J18" s="1397"/>
    </row>
  </sheetData>
  <mergeCells count="12">
    <mergeCell ref="H17:J17"/>
    <mergeCell ref="H18:J18"/>
    <mergeCell ref="A1:B1"/>
    <mergeCell ref="A2:B2"/>
    <mergeCell ref="A4:J4"/>
    <mergeCell ref="A5:J5"/>
    <mergeCell ref="A9:A11"/>
    <mergeCell ref="B9:B11"/>
    <mergeCell ref="C9:J9"/>
    <mergeCell ref="C10:F10"/>
    <mergeCell ref="G10:J10"/>
    <mergeCell ref="I1:J1"/>
  </mergeCells>
  <pageMargins left="0.7" right="0.2" top="0.75" bottom="0.75" header="0.3" footer="0.3"/>
  <pageSetup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
  <sheetViews>
    <sheetView workbookViewId="0">
      <selection activeCell="F8" sqref="F8"/>
    </sheetView>
  </sheetViews>
  <sheetFormatPr defaultColWidth="9.109375" defaultRowHeight="15.6"/>
  <cols>
    <col min="1" max="1" width="5.33203125" style="6" customWidth="1"/>
    <col min="2" max="2" width="20.5546875" style="6" customWidth="1"/>
    <col min="3" max="3" width="5.88671875" style="6" customWidth="1"/>
    <col min="4" max="4" width="6.6640625" style="6" customWidth="1"/>
    <col min="5" max="7" width="7.88671875" style="6" customWidth="1"/>
    <col min="8" max="8" width="7.6640625" style="6" customWidth="1"/>
    <col min="9" max="11" width="7.88671875" style="6" customWidth="1"/>
    <col min="12" max="12" width="6.5546875" style="6" customWidth="1"/>
    <col min="13" max="13" width="7" style="6" customWidth="1"/>
    <col min="14" max="16" width="8.109375" style="6" customWidth="1"/>
    <col min="17" max="256" width="9.109375" style="6"/>
    <col min="257" max="257" width="5.33203125" style="6" customWidth="1"/>
    <col min="258" max="258" width="21.5546875" style="6" customWidth="1"/>
    <col min="259" max="267" width="7.88671875" style="6" customWidth="1"/>
    <col min="268" max="272" width="8.109375" style="6" customWidth="1"/>
    <col min="273" max="512" width="9.109375" style="6"/>
    <col min="513" max="513" width="5.33203125" style="6" customWidth="1"/>
    <col min="514" max="514" width="21.5546875" style="6" customWidth="1"/>
    <col min="515" max="523" width="7.88671875" style="6" customWidth="1"/>
    <col min="524" max="528" width="8.109375" style="6" customWidth="1"/>
    <col min="529" max="768" width="9.109375" style="6"/>
    <col min="769" max="769" width="5.33203125" style="6" customWidth="1"/>
    <col min="770" max="770" width="21.5546875" style="6" customWidth="1"/>
    <col min="771" max="779" width="7.88671875" style="6" customWidth="1"/>
    <col min="780" max="784" width="8.109375" style="6" customWidth="1"/>
    <col min="785" max="1024" width="9.109375" style="6"/>
    <col min="1025" max="1025" width="5.33203125" style="6" customWidth="1"/>
    <col min="1026" max="1026" width="21.5546875" style="6" customWidth="1"/>
    <col min="1027" max="1035" width="7.88671875" style="6" customWidth="1"/>
    <col min="1036" max="1040" width="8.109375" style="6" customWidth="1"/>
    <col min="1041" max="1280" width="9.109375" style="6"/>
    <col min="1281" max="1281" width="5.33203125" style="6" customWidth="1"/>
    <col min="1282" max="1282" width="21.5546875" style="6" customWidth="1"/>
    <col min="1283" max="1291" width="7.88671875" style="6" customWidth="1"/>
    <col min="1292" max="1296" width="8.109375" style="6" customWidth="1"/>
    <col min="1297" max="1536" width="9.109375" style="6"/>
    <col min="1537" max="1537" width="5.33203125" style="6" customWidth="1"/>
    <col min="1538" max="1538" width="21.5546875" style="6" customWidth="1"/>
    <col min="1539" max="1547" width="7.88671875" style="6" customWidth="1"/>
    <col min="1548" max="1552" width="8.109375" style="6" customWidth="1"/>
    <col min="1553" max="1792" width="9.109375" style="6"/>
    <col min="1793" max="1793" width="5.33203125" style="6" customWidth="1"/>
    <col min="1794" max="1794" width="21.5546875" style="6" customWidth="1"/>
    <col min="1795" max="1803" width="7.88671875" style="6" customWidth="1"/>
    <col min="1804" max="1808" width="8.109375" style="6" customWidth="1"/>
    <col min="1809" max="2048" width="9.109375" style="6"/>
    <col min="2049" max="2049" width="5.33203125" style="6" customWidth="1"/>
    <col min="2050" max="2050" width="21.5546875" style="6" customWidth="1"/>
    <col min="2051" max="2059" width="7.88671875" style="6" customWidth="1"/>
    <col min="2060" max="2064" width="8.109375" style="6" customWidth="1"/>
    <col min="2065" max="2304" width="9.109375" style="6"/>
    <col min="2305" max="2305" width="5.33203125" style="6" customWidth="1"/>
    <col min="2306" max="2306" width="21.5546875" style="6" customWidth="1"/>
    <col min="2307" max="2315" width="7.88671875" style="6" customWidth="1"/>
    <col min="2316" max="2320" width="8.109375" style="6" customWidth="1"/>
    <col min="2321" max="2560" width="9.109375" style="6"/>
    <col min="2561" max="2561" width="5.33203125" style="6" customWidth="1"/>
    <col min="2562" max="2562" width="21.5546875" style="6" customWidth="1"/>
    <col min="2563" max="2571" width="7.88671875" style="6" customWidth="1"/>
    <col min="2572" max="2576" width="8.109375" style="6" customWidth="1"/>
    <col min="2577" max="2816" width="9.109375" style="6"/>
    <col min="2817" max="2817" width="5.33203125" style="6" customWidth="1"/>
    <col min="2818" max="2818" width="21.5546875" style="6" customWidth="1"/>
    <col min="2819" max="2827" width="7.88671875" style="6" customWidth="1"/>
    <col min="2828" max="2832" width="8.109375" style="6" customWidth="1"/>
    <col min="2833" max="3072" width="9.109375" style="6"/>
    <col min="3073" max="3073" width="5.33203125" style="6" customWidth="1"/>
    <col min="3074" max="3074" width="21.5546875" style="6" customWidth="1"/>
    <col min="3075" max="3083" width="7.88671875" style="6" customWidth="1"/>
    <col min="3084" max="3088" width="8.109375" style="6" customWidth="1"/>
    <col min="3089" max="3328" width="9.109375" style="6"/>
    <col min="3329" max="3329" width="5.33203125" style="6" customWidth="1"/>
    <col min="3330" max="3330" width="21.5546875" style="6" customWidth="1"/>
    <col min="3331" max="3339" width="7.88671875" style="6" customWidth="1"/>
    <col min="3340" max="3344" width="8.109375" style="6" customWidth="1"/>
    <col min="3345" max="3584" width="9.109375" style="6"/>
    <col min="3585" max="3585" width="5.33203125" style="6" customWidth="1"/>
    <col min="3586" max="3586" width="21.5546875" style="6" customWidth="1"/>
    <col min="3587" max="3595" width="7.88671875" style="6" customWidth="1"/>
    <col min="3596" max="3600" width="8.109375" style="6" customWidth="1"/>
    <col min="3601" max="3840" width="9.109375" style="6"/>
    <col min="3841" max="3841" width="5.33203125" style="6" customWidth="1"/>
    <col min="3842" max="3842" width="21.5546875" style="6" customWidth="1"/>
    <col min="3843" max="3851" width="7.88671875" style="6" customWidth="1"/>
    <col min="3852" max="3856" width="8.109375" style="6" customWidth="1"/>
    <col min="3857" max="4096" width="9.109375" style="6"/>
    <col min="4097" max="4097" width="5.33203125" style="6" customWidth="1"/>
    <col min="4098" max="4098" width="21.5546875" style="6" customWidth="1"/>
    <col min="4099" max="4107" width="7.88671875" style="6" customWidth="1"/>
    <col min="4108" max="4112" width="8.109375" style="6" customWidth="1"/>
    <col min="4113" max="4352" width="9.109375" style="6"/>
    <col min="4353" max="4353" width="5.33203125" style="6" customWidth="1"/>
    <col min="4354" max="4354" width="21.5546875" style="6" customWidth="1"/>
    <col min="4355" max="4363" width="7.88671875" style="6" customWidth="1"/>
    <col min="4364" max="4368" width="8.109375" style="6" customWidth="1"/>
    <col min="4369" max="4608" width="9.109375" style="6"/>
    <col min="4609" max="4609" width="5.33203125" style="6" customWidth="1"/>
    <col min="4610" max="4610" width="21.5546875" style="6" customWidth="1"/>
    <col min="4611" max="4619" width="7.88671875" style="6" customWidth="1"/>
    <col min="4620" max="4624" width="8.109375" style="6" customWidth="1"/>
    <col min="4625" max="4864" width="9.109375" style="6"/>
    <col min="4865" max="4865" width="5.33203125" style="6" customWidth="1"/>
    <col min="4866" max="4866" width="21.5546875" style="6" customWidth="1"/>
    <col min="4867" max="4875" width="7.88671875" style="6" customWidth="1"/>
    <col min="4876" max="4880" width="8.109375" style="6" customWidth="1"/>
    <col min="4881" max="5120" width="9.109375" style="6"/>
    <col min="5121" max="5121" width="5.33203125" style="6" customWidth="1"/>
    <col min="5122" max="5122" width="21.5546875" style="6" customWidth="1"/>
    <col min="5123" max="5131" width="7.88671875" style="6" customWidth="1"/>
    <col min="5132" max="5136" width="8.109375" style="6" customWidth="1"/>
    <col min="5137" max="5376" width="9.109375" style="6"/>
    <col min="5377" max="5377" width="5.33203125" style="6" customWidth="1"/>
    <col min="5378" max="5378" width="21.5546875" style="6" customWidth="1"/>
    <col min="5379" max="5387" width="7.88671875" style="6" customWidth="1"/>
    <col min="5388" max="5392" width="8.109375" style="6" customWidth="1"/>
    <col min="5393" max="5632" width="9.109375" style="6"/>
    <col min="5633" max="5633" width="5.33203125" style="6" customWidth="1"/>
    <col min="5634" max="5634" width="21.5546875" style="6" customWidth="1"/>
    <col min="5635" max="5643" width="7.88671875" style="6" customWidth="1"/>
    <col min="5644" max="5648" width="8.109375" style="6" customWidth="1"/>
    <col min="5649" max="5888" width="9.109375" style="6"/>
    <col min="5889" max="5889" width="5.33203125" style="6" customWidth="1"/>
    <col min="5890" max="5890" width="21.5546875" style="6" customWidth="1"/>
    <col min="5891" max="5899" width="7.88671875" style="6" customWidth="1"/>
    <col min="5900" max="5904" width="8.109375" style="6" customWidth="1"/>
    <col min="5905" max="6144" width="9.109375" style="6"/>
    <col min="6145" max="6145" width="5.33203125" style="6" customWidth="1"/>
    <col min="6146" max="6146" width="21.5546875" style="6" customWidth="1"/>
    <col min="6147" max="6155" width="7.88671875" style="6" customWidth="1"/>
    <col min="6156" max="6160" width="8.109375" style="6" customWidth="1"/>
    <col min="6161" max="6400" width="9.109375" style="6"/>
    <col min="6401" max="6401" width="5.33203125" style="6" customWidth="1"/>
    <col min="6402" max="6402" width="21.5546875" style="6" customWidth="1"/>
    <col min="6403" max="6411" width="7.88671875" style="6" customWidth="1"/>
    <col min="6412" max="6416" width="8.109375" style="6" customWidth="1"/>
    <col min="6417" max="6656" width="9.109375" style="6"/>
    <col min="6657" max="6657" width="5.33203125" style="6" customWidth="1"/>
    <col min="6658" max="6658" width="21.5546875" style="6" customWidth="1"/>
    <col min="6659" max="6667" width="7.88671875" style="6" customWidth="1"/>
    <col min="6668" max="6672" width="8.109375" style="6" customWidth="1"/>
    <col min="6673" max="6912" width="9.109375" style="6"/>
    <col min="6913" max="6913" width="5.33203125" style="6" customWidth="1"/>
    <col min="6914" max="6914" width="21.5546875" style="6" customWidth="1"/>
    <col min="6915" max="6923" width="7.88671875" style="6" customWidth="1"/>
    <col min="6924" max="6928" width="8.109375" style="6" customWidth="1"/>
    <col min="6929" max="7168" width="9.109375" style="6"/>
    <col min="7169" max="7169" width="5.33203125" style="6" customWidth="1"/>
    <col min="7170" max="7170" width="21.5546875" style="6" customWidth="1"/>
    <col min="7171" max="7179" width="7.88671875" style="6" customWidth="1"/>
    <col min="7180" max="7184" width="8.109375" style="6" customWidth="1"/>
    <col min="7185" max="7424" width="9.109375" style="6"/>
    <col min="7425" max="7425" width="5.33203125" style="6" customWidth="1"/>
    <col min="7426" max="7426" width="21.5546875" style="6" customWidth="1"/>
    <col min="7427" max="7435" width="7.88671875" style="6" customWidth="1"/>
    <col min="7436" max="7440" width="8.109375" style="6" customWidth="1"/>
    <col min="7441" max="7680" width="9.109375" style="6"/>
    <col min="7681" max="7681" width="5.33203125" style="6" customWidth="1"/>
    <col min="7682" max="7682" width="21.5546875" style="6" customWidth="1"/>
    <col min="7683" max="7691" width="7.88671875" style="6" customWidth="1"/>
    <col min="7692" max="7696" width="8.109375" style="6" customWidth="1"/>
    <col min="7697" max="7936" width="9.109375" style="6"/>
    <col min="7937" max="7937" width="5.33203125" style="6" customWidth="1"/>
    <col min="7938" max="7938" width="21.5546875" style="6" customWidth="1"/>
    <col min="7939" max="7947" width="7.88671875" style="6" customWidth="1"/>
    <col min="7948" max="7952" width="8.109375" style="6" customWidth="1"/>
    <col min="7953" max="8192" width="9.109375" style="6"/>
    <col min="8193" max="8193" width="5.33203125" style="6" customWidth="1"/>
    <col min="8194" max="8194" width="21.5546875" style="6" customWidth="1"/>
    <col min="8195" max="8203" width="7.88671875" style="6" customWidth="1"/>
    <col min="8204" max="8208" width="8.109375" style="6" customWidth="1"/>
    <col min="8209" max="8448" width="9.109375" style="6"/>
    <col min="8449" max="8449" width="5.33203125" style="6" customWidth="1"/>
    <col min="8450" max="8450" width="21.5546875" style="6" customWidth="1"/>
    <col min="8451" max="8459" width="7.88671875" style="6" customWidth="1"/>
    <col min="8460" max="8464" width="8.109375" style="6" customWidth="1"/>
    <col min="8465" max="8704" width="9.109375" style="6"/>
    <col min="8705" max="8705" width="5.33203125" style="6" customWidth="1"/>
    <col min="8706" max="8706" width="21.5546875" style="6" customWidth="1"/>
    <col min="8707" max="8715" width="7.88671875" style="6" customWidth="1"/>
    <col min="8716" max="8720" width="8.109375" style="6" customWidth="1"/>
    <col min="8721" max="8960" width="9.109375" style="6"/>
    <col min="8961" max="8961" width="5.33203125" style="6" customWidth="1"/>
    <col min="8962" max="8962" width="21.5546875" style="6" customWidth="1"/>
    <col min="8963" max="8971" width="7.88671875" style="6" customWidth="1"/>
    <col min="8972" max="8976" width="8.109375" style="6" customWidth="1"/>
    <col min="8977" max="9216" width="9.109375" style="6"/>
    <col min="9217" max="9217" width="5.33203125" style="6" customWidth="1"/>
    <col min="9218" max="9218" width="21.5546875" style="6" customWidth="1"/>
    <col min="9219" max="9227" width="7.88671875" style="6" customWidth="1"/>
    <col min="9228" max="9232" width="8.109375" style="6" customWidth="1"/>
    <col min="9233" max="9472" width="9.109375" style="6"/>
    <col min="9473" max="9473" width="5.33203125" style="6" customWidth="1"/>
    <col min="9474" max="9474" width="21.5546875" style="6" customWidth="1"/>
    <col min="9475" max="9483" width="7.88671875" style="6" customWidth="1"/>
    <col min="9484" max="9488" width="8.109375" style="6" customWidth="1"/>
    <col min="9489" max="9728" width="9.109375" style="6"/>
    <col min="9729" max="9729" width="5.33203125" style="6" customWidth="1"/>
    <col min="9730" max="9730" width="21.5546875" style="6" customWidth="1"/>
    <col min="9731" max="9739" width="7.88671875" style="6" customWidth="1"/>
    <col min="9740" max="9744" width="8.109375" style="6" customWidth="1"/>
    <col min="9745" max="9984" width="9.109375" style="6"/>
    <col min="9985" max="9985" width="5.33203125" style="6" customWidth="1"/>
    <col min="9986" max="9986" width="21.5546875" style="6" customWidth="1"/>
    <col min="9987" max="9995" width="7.88671875" style="6" customWidth="1"/>
    <col min="9996" max="10000" width="8.109375" style="6" customWidth="1"/>
    <col min="10001" max="10240" width="9.109375" style="6"/>
    <col min="10241" max="10241" width="5.33203125" style="6" customWidth="1"/>
    <col min="10242" max="10242" width="21.5546875" style="6" customWidth="1"/>
    <col min="10243" max="10251" width="7.88671875" style="6" customWidth="1"/>
    <col min="10252" max="10256" width="8.109375" style="6" customWidth="1"/>
    <col min="10257" max="10496" width="9.109375" style="6"/>
    <col min="10497" max="10497" width="5.33203125" style="6" customWidth="1"/>
    <col min="10498" max="10498" width="21.5546875" style="6" customWidth="1"/>
    <col min="10499" max="10507" width="7.88671875" style="6" customWidth="1"/>
    <col min="10508" max="10512" width="8.109375" style="6" customWidth="1"/>
    <col min="10513" max="10752" width="9.109375" style="6"/>
    <col min="10753" max="10753" width="5.33203125" style="6" customWidth="1"/>
    <col min="10754" max="10754" width="21.5546875" style="6" customWidth="1"/>
    <col min="10755" max="10763" width="7.88671875" style="6" customWidth="1"/>
    <col min="10764" max="10768" width="8.109375" style="6" customWidth="1"/>
    <col min="10769" max="11008" width="9.109375" style="6"/>
    <col min="11009" max="11009" width="5.33203125" style="6" customWidth="1"/>
    <col min="11010" max="11010" width="21.5546875" style="6" customWidth="1"/>
    <col min="11011" max="11019" width="7.88671875" style="6" customWidth="1"/>
    <col min="11020" max="11024" width="8.109375" style="6" customWidth="1"/>
    <col min="11025" max="11264" width="9.109375" style="6"/>
    <col min="11265" max="11265" width="5.33203125" style="6" customWidth="1"/>
    <col min="11266" max="11266" width="21.5546875" style="6" customWidth="1"/>
    <col min="11267" max="11275" width="7.88671875" style="6" customWidth="1"/>
    <col min="11276" max="11280" width="8.109375" style="6" customWidth="1"/>
    <col min="11281" max="11520" width="9.109375" style="6"/>
    <col min="11521" max="11521" width="5.33203125" style="6" customWidth="1"/>
    <col min="11522" max="11522" width="21.5546875" style="6" customWidth="1"/>
    <col min="11523" max="11531" width="7.88671875" style="6" customWidth="1"/>
    <col min="11532" max="11536" width="8.109375" style="6" customWidth="1"/>
    <col min="11537" max="11776" width="9.109375" style="6"/>
    <col min="11777" max="11777" width="5.33203125" style="6" customWidth="1"/>
    <col min="11778" max="11778" width="21.5546875" style="6" customWidth="1"/>
    <col min="11779" max="11787" width="7.88671875" style="6" customWidth="1"/>
    <col min="11788" max="11792" width="8.109375" style="6" customWidth="1"/>
    <col min="11793" max="12032" width="9.109375" style="6"/>
    <col min="12033" max="12033" width="5.33203125" style="6" customWidth="1"/>
    <col min="12034" max="12034" width="21.5546875" style="6" customWidth="1"/>
    <col min="12035" max="12043" width="7.88671875" style="6" customWidth="1"/>
    <col min="12044" max="12048" width="8.109375" style="6" customWidth="1"/>
    <col min="12049" max="12288" width="9.109375" style="6"/>
    <col min="12289" max="12289" width="5.33203125" style="6" customWidth="1"/>
    <col min="12290" max="12290" width="21.5546875" style="6" customWidth="1"/>
    <col min="12291" max="12299" width="7.88671875" style="6" customWidth="1"/>
    <col min="12300" max="12304" width="8.109375" style="6" customWidth="1"/>
    <col min="12305" max="12544" width="9.109375" style="6"/>
    <col min="12545" max="12545" width="5.33203125" style="6" customWidth="1"/>
    <col min="12546" max="12546" width="21.5546875" style="6" customWidth="1"/>
    <col min="12547" max="12555" width="7.88671875" style="6" customWidth="1"/>
    <col min="12556" max="12560" width="8.109375" style="6" customWidth="1"/>
    <col min="12561" max="12800" width="9.109375" style="6"/>
    <col min="12801" max="12801" width="5.33203125" style="6" customWidth="1"/>
    <col min="12802" max="12802" width="21.5546875" style="6" customWidth="1"/>
    <col min="12803" max="12811" width="7.88671875" style="6" customWidth="1"/>
    <col min="12812" max="12816" width="8.109375" style="6" customWidth="1"/>
    <col min="12817" max="13056" width="9.109375" style="6"/>
    <col min="13057" max="13057" width="5.33203125" style="6" customWidth="1"/>
    <col min="13058" max="13058" width="21.5546875" style="6" customWidth="1"/>
    <col min="13059" max="13067" width="7.88671875" style="6" customWidth="1"/>
    <col min="13068" max="13072" width="8.109375" style="6" customWidth="1"/>
    <col min="13073" max="13312" width="9.109375" style="6"/>
    <col min="13313" max="13313" width="5.33203125" style="6" customWidth="1"/>
    <col min="13314" max="13314" width="21.5546875" style="6" customWidth="1"/>
    <col min="13315" max="13323" width="7.88671875" style="6" customWidth="1"/>
    <col min="13324" max="13328" width="8.109375" style="6" customWidth="1"/>
    <col min="13329" max="13568" width="9.109375" style="6"/>
    <col min="13569" max="13569" width="5.33203125" style="6" customWidth="1"/>
    <col min="13570" max="13570" width="21.5546875" style="6" customWidth="1"/>
    <col min="13571" max="13579" width="7.88671875" style="6" customWidth="1"/>
    <col min="13580" max="13584" width="8.109375" style="6" customWidth="1"/>
    <col min="13585" max="13824" width="9.109375" style="6"/>
    <col min="13825" max="13825" width="5.33203125" style="6" customWidth="1"/>
    <col min="13826" max="13826" width="21.5546875" style="6" customWidth="1"/>
    <col min="13827" max="13835" width="7.88671875" style="6" customWidth="1"/>
    <col min="13836" max="13840" width="8.109375" style="6" customWidth="1"/>
    <col min="13841" max="14080" width="9.109375" style="6"/>
    <col min="14081" max="14081" width="5.33203125" style="6" customWidth="1"/>
    <col min="14082" max="14082" width="21.5546875" style="6" customWidth="1"/>
    <col min="14083" max="14091" width="7.88671875" style="6" customWidth="1"/>
    <col min="14092" max="14096" width="8.109375" style="6" customWidth="1"/>
    <col min="14097" max="14336" width="9.109375" style="6"/>
    <col min="14337" max="14337" width="5.33203125" style="6" customWidth="1"/>
    <col min="14338" max="14338" width="21.5546875" style="6" customWidth="1"/>
    <col min="14339" max="14347" width="7.88671875" style="6" customWidth="1"/>
    <col min="14348" max="14352" width="8.109375" style="6" customWidth="1"/>
    <col min="14353" max="14592" width="9.109375" style="6"/>
    <col min="14593" max="14593" width="5.33203125" style="6" customWidth="1"/>
    <col min="14594" max="14594" width="21.5546875" style="6" customWidth="1"/>
    <col min="14595" max="14603" width="7.88671875" style="6" customWidth="1"/>
    <col min="14604" max="14608" width="8.109375" style="6" customWidth="1"/>
    <col min="14609" max="14848" width="9.109375" style="6"/>
    <col min="14849" max="14849" width="5.33203125" style="6" customWidth="1"/>
    <col min="14850" max="14850" width="21.5546875" style="6" customWidth="1"/>
    <col min="14851" max="14859" width="7.88671875" style="6" customWidth="1"/>
    <col min="14860" max="14864" width="8.109375" style="6" customWidth="1"/>
    <col min="14865" max="15104" width="9.109375" style="6"/>
    <col min="15105" max="15105" width="5.33203125" style="6" customWidth="1"/>
    <col min="15106" max="15106" width="21.5546875" style="6" customWidth="1"/>
    <col min="15107" max="15115" width="7.88671875" style="6" customWidth="1"/>
    <col min="15116" max="15120" width="8.109375" style="6" customWidth="1"/>
    <col min="15121" max="15360" width="9.109375" style="6"/>
    <col min="15361" max="15361" width="5.33203125" style="6" customWidth="1"/>
    <col min="15362" max="15362" width="21.5546875" style="6" customWidth="1"/>
    <col min="15363" max="15371" width="7.88671875" style="6" customWidth="1"/>
    <col min="15372" max="15376" width="8.109375" style="6" customWidth="1"/>
    <col min="15377" max="15616" width="9.109375" style="6"/>
    <col min="15617" max="15617" width="5.33203125" style="6" customWidth="1"/>
    <col min="15618" max="15618" width="21.5546875" style="6" customWidth="1"/>
    <col min="15619" max="15627" width="7.88671875" style="6" customWidth="1"/>
    <col min="15628" max="15632" width="8.109375" style="6" customWidth="1"/>
    <col min="15633" max="15872" width="9.109375" style="6"/>
    <col min="15873" max="15873" width="5.33203125" style="6" customWidth="1"/>
    <col min="15874" max="15874" width="21.5546875" style="6" customWidth="1"/>
    <col min="15875" max="15883" width="7.88671875" style="6" customWidth="1"/>
    <col min="15884" max="15888" width="8.109375" style="6" customWidth="1"/>
    <col min="15889" max="16128" width="9.109375" style="6"/>
    <col min="16129" max="16129" width="5.33203125" style="6" customWidth="1"/>
    <col min="16130" max="16130" width="21.5546875" style="6" customWidth="1"/>
    <col min="16131" max="16139" width="7.88671875" style="6" customWidth="1"/>
    <col min="16140" max="16144" width="8.109375" style="6" customWidth="1"/>
    <col min="16145" max="16384" width="9.109375" style="6"/>
  </cols>
  <sheetData>
    <row r="1" spans="1:18">
      <c r="O1" s="1549" t="s">
        <v>565</v>
      </c>
      <c r="P1" s="1549"/>
    </row>
    <row r="2" spans="1:18">
      <c r="A2" s="510" t="s">
        <v>196</v>
      </c>
      <c r="B2" s="511"/>
      <c r="C2" s="511"/>
      <c r="D2" s="512"/>
      <c r="E2" s="512"/>
      <c r="F2" s="511"/>
      <c r="G2" s="511"/>
      <c r="H2" s="512"/>
      <c r="J2" s="512"/>
      <c r="K2" s="512"/>
      <c r="P2" s="513"/>
    </row>
    <row r="3" spans="1:18">
      <c r="A3" s="114" t="s">
        <v>468</v>
      </c>
      <c r="B3" s="511"/>
      <c r="C3" s="511"/>
      <c r="D3" s="512"/>
      <c r="E3" s="512"/>
      <c r="F3" s="511"/>
      <c r="G3" s="511"/>
      <c r="H3" s="512"/>
      <c r="I3" s="512"/>
      <c r="J3" s="512"/>
      <c r="K3" s="512"/>
    </row>
    <row r="4" spans="1:18" ht="17.399999999999999">
      <c r="A4" s="1372" t="s">
        <v>495</v>
      </c>
      <c r="B4" s="1372"/>
      <c r="C4" s="1372"/>
      <c r="D4" s="1372"/>
      <c r="E4" s="1372"/>
      <c r="F4" s="1372"/>
      <c r="G4" s="1372"/>
      <c r="H4" s="1372"/>
      <c r="I4" s="1372"/>
      <c r="J4" s="1372"/>
      <c r="K4" s="1372"/>
      <c r="L4" s="1372"/>
      <c r="M4" s="1372"/>
      <c r="N4" s="1372"/>
      <c r="O4" s="1372"/>
      <c r="P4" s="1372"/>
      <c r="Q4" s="62"/>
      <c r="R4" s="62"/>
    </row>
    <row r="5" spans="1:18">
      <c r="I5" s="514"/>
    </row>
    <row r="6" spans="1:18" s="515" customFormat="1" ht="31.2" customHeight="1">
      <c r="A6" s="1550" t="s">
        <v>0</v>
      </c>
      <c r="B6" s="1550" t="s">
        <v>469</v>
      </c>
      <c r="C6" s="1550" t="s">
        <v>470</v>
      </c>
      <c r="D6" s="1550" t="s">
        <v>471</v>
      </c>
      <c r="E6" s="1550" t="s">
        <v>472</v>
      </c>
      <c r="F6" s="1550" t="s">
        <v>473</v>
      </c>
      <c r="G6" s="1550"/>
      <c r="H6" s="1550" t="s">
        <v>474</v>
      </c>
      <c r="I6" s="1550"/>
      <c r="J6" s="1550"/>
      <c r="K6" s="1547" t="s">
        <v>475</v>
      </c>
      <c r="L6" s="1547" t="s">
        <v>476</v>
      </c>
      <c r="M6" s="1547" t="s">
        <v>477</v>
      </c>
      <c r="N6" s="1547" t="s">
        <v>478</v>
      </c>
      <c r="O6" s="1547" t="s">
        <v>479</v>
      </c>
      <c r="P6" s="1547" t="s">
        <v>480</v>
      </c>
    </row>
    <row r="7" spans="1:18" s="114" customFormat="1" ht="58.2" customHeight="1">
      <c r="A7" s="1550"/>
      <c r="B7" s="1550"/>
      <c r="C7" s="1550"/>
      <c r="D7" s="1550"/>
      <c r="E7" s="1550"/>
      <c r="F7" s="671" t="s">
        <v>481</v>
      </c>
      <c r="G7" s="671" t="s">
        <v>482</v>
      </c>
      <c r="H7" s="671" t="s">
        <v>483</v>
      </c>
      <c r="I7" s="671" t="s">
        <v>484</v>
      </c>
      <c r="J7" s="671" t="s">
        <v>485</v>
      </c>
      <c r="K7" s="1548"/>
      <c r="L7" s="1548"/>
      <c r="M7" s="1548"/>
      <c r="N7" s="1548"/>
      <c r="O7" s="1548"/>
      <c r="P7" s="1548"/>
    </row>
    <row r="8" spans="1:18" s="61" customFormat="1">
      <c r="A8" s="516"/>
      <c r="B8" s="516" t="s">
        <v>486</v>
      </c>
      <c r="C8" s="517" t="s">
        <v>38</v>
      </c>
      <c r="D8" s="517" t="s">
        <v>39</v>
      </c>
      <c r="E8" s="517" t="s">
        <v>40</v>
      </c>
      <c r="F8" s="517" t="s">
        <v>41</v>
      </c>
      <c r="G8" s="517" t="s">
        <v>42</v>
      </c>
      <c r="H8" s="517" t="s">
        <v>43</v>
      </c>
      <c r="I8" s="517" t="s">
        <v>44</v>
      </c>
      <c r="J8" s="517" t="s">
        <v>45</v>
      </c>
      <c r="K8" s="517" t="s">
        <v>46</v>
      </c>
      <c r="L8" s="517" t="s">
        <v>47</v>
      </c>
      <c r="M8" s="517" t="s">
        <v>48</v>
      </c>
      <c r="N8" s="517" t="s">
        <v>487</v>
      </c>
      <c r="O8" s="517" t="s">
        <v>488</v>
      </c>
      <c r="P8" s="517" t="s">
        <v>489</v>
      </c>
    </row>
    <row r="9" spans="1:18" s="114" customFormat="1">
      <c r="A9" s="133" t="s">
        <v>490</v>
      </c>
      <c r="B9" s="672" t="s">
        <v>491</v>
      </c>
      <c r="C9" s="518"/>
      <c r="D9" s="518"/>
      <c r="E9" s="518"/>
      <c r="F9" s="518"/>
      <c r="G9" s="518"/>
      <c r="H9" s="518"/>
      <c r="I9" s="518"/>
      <c r="J9" s="518"/>
      <c r="K9" s="518"/>
      <c r="L9" s="518"/>
      <c r="M9" s="518"/>
      <c r="N9" s="518"/>
      <c r="O9" s="518"/>
      <c r="P9" s="518"/>
    </row>
    <row r="10" spans="1:18">
      <c r="A10" s="112">
        <v>1</v>
      </c>
      <c r="B10" s="112"/>
      <c r="C10" s="112"/>
      <c r="D10" s="112"/>
      <c r="E10" s="112"/>
      <c r="F10" s="112"/>
      <c r="G10" s="112"/>
      <c r="H10" s="112"/>
      <c r="I10" s="112"/>
      <c r="J10" s="112"/>
      <c r="K10" s="112"/>
      <c r="L10" s="112"/>
      <c r="M10" s="112"/>
      <c r="N10" s="112"/>
      <c r="O10" s="112"/>
      <c r="P10" s="112"/>
    </row>
    <row r="11" spans="1:18">
      <c r="A11" s="112">
        <v>2</v>
      </c>
      <c r="B11" s="112"/>
      <c r="C11" s="112"/>
      <c r="D11" s="112"/>
      <c r="E11" s="112"/>
      <c r="F11" s="112"/>
      <c r="G11" s="112"/>
      <c r="H11" s="112"/>
      <c r="I11" s="112"/>
      <c r="J11" s="112"/>
      <c r="K11" s="112"/>
      <c r="L11" s="112"/>
      <c r="M11" s="112"/>
      <c r="N11" s="112"/>
      <c r="O11" s="112"/>
      <c r="P11" s="112"/>
    </row>
    <row r="12" spans="1:18">
      <c r="A12" s="519" t="s">
        <v>83</v>
      </c>
      <c r="B12" s="112"/>
      <c r="C12" s="112"/>
      <c r="D12" s="112"/>
      <c r="E12" s="112"/>
      <c r="F12" s="112"/>
      <c r="G12" s="112"/>
      <c r="H12" s="112"/>
      <c r="I12" s="112"/>
      <c r="J12" s="112"/>
      <c r="K12" s="112"/>
      <c r="L12" s="112"/>
      <c r="M12" s="112"/>
      <c r="N12" s="112"/>
      <c r="O12" s="112"/>
      <c r="P12" s="112"/>
    </row>
    <row r="13" spans="1:18" s="114" customFormat="1">
      <c r="A13" s="133" t="s">
        <v>492</v>
      </c>
      <c r="B13" s="672" t="s">
        <v>493</v>
      </c>
      <c r="C13" s="518"/>
      <c r="D13" s="518"/>
      <c r="E13" s="518"/>
      <c r="F13" s="518"/>
      <c r="G13" s="518"/>
      <c r="H13" s="518"/>
      <c r="I13" s="518"/>
      <c r="J13" s="518"/>
      <c r="K13" s="518"/>
      <c r="L13" s="518"/>
      <c r="M13" s="518"/>
      <c r="N13" s="518"/>
      <c r="O13" s="518"/>
      <c r="P13" s="518"/>
    </row>
    <row r="14" spans="1:18">
      <c r="A14" s="112">
        <v>1</v>
      </c>
      <c r="B14" s="112"/>
      <c r="C14" s="112"/>
      <c r="D14" s="520"/>
      <c r="E14" s="520"/>
      <c r="F14" s="520"/>
      <c r="G14" s="520"/>
      <c r="H14" s="520"/>
      <c r="I14" s="520"/>
      <c r="J14" s="520"/>
      <c r="K14" s="520"/>
      <c r="L14" s="520"/>
      <c r="M14" s="520"/>
      <c r="N14" s="520"/>
      <c r="O14" s="520"/>
      <c r="P14" s="520"/>
    </row>
    <row r="15" spans="1:18" s="114" customFormat="1">
      <c r="A15" s="112">
        <v>2</v>
      </c>
      <c r="B15" s="112"/>
      <c r="C15" s="520"/>
      <c r="D15" s="518"/>
      <c r="E15" s="518"/>
      <c r="F15" s="518"/>
      <c r="G15" s="518"/>
      <c r="H15" s="518"/>
      <c r="I15" s="518"/>
      <c r="J15" s="518"/>
      <c r="K15" s="518"/>
      <c r="L15" s="518"/>
      <c r="M15" s="518"/>
      <c r="N15" s="518"/>
      <c r="O15" s="518"/>
      <c r="P15" s="518"/>
    </row>
    <row r="16" spans="1:18" s="114" customFormat="1">
      <c r="A16" s="521" t="s">
        <v>83</v>
      </c>
      <c r="B16" s="522"/>
      <c r="C16" s="523"/>
      <c r="D16" s="523"/>
      <c r="E16" s="523"/>
      <c r="F16" s="523"/>
      <c r="G16" s="523"/>
      <c r="H16" s="523"/>
      <c r="I16" s="523"/>
      <c r="J16" s="523"/>
      <c r="K16" s="523"/>
      <c r="L16" s="523"/>
      <c r="M16" s="523"/>
      <c r="N16" s="523"/>
      <c r="O16" s="523"/>
      <c r="P16" s="523"/>
    </row>
    <row r="17" spans="1:16" s="114" customFormat="1">
      <c r="A17" s="673"/>
      <c r="B17" s="673" t="s">
        <v>494</v>
      </c>
      <c r="C17" s="479"/>
      <c r="D17" s="479"/>
      <c r="E17" s="479"/>
      <c r="F17" s="479"/>
      <c r="G17" s="479"/>
      <c r="H17" s="479"/>
      <c r="I17" s="479"/>
      <c r="J17" s="479"/>
      <c r="K17" s="479"/>
      <c r="L17" s="478"/>
      <c r="M17" s="478"/>
      <c r="N17" s="478"/>
      <c r="O17" s="478"/>
      <c r="P17" s="478"/>
    </row>
    <row r="18" spans="1:16" s="114" customFormat="1">
      <c r="A18" s="524"/>
      <c r="B18" s="524"/>
      <c r="C18" s="524"/>
      <c r="D18" s="524"/>
      <c r="E18" s="524"/>
      <c r="F18" s="524"/>
      <c r="G18" s="524"/>
      <c r="H18" s="524"/>
      <c r="I18" s="524"/>
      <c r="J18" s="524"/>
      <c r="K18" s="524"/>
      <c r="L18" s="524"/>
      <c r="M18" s="524"/>
      <c r="N18" s="524"/>
      <c r="O18" s="524"/>
      <c r="P18" s="524"/>
    </row>
    <row r="19" spans="1:16">
      <c r="B19" s="508"/>
      <c r="C19" s="508"/>
      <c r="D19" s="508"/>
      <c r="E19" s="508"/>
      <c r="F19" s="508"/>
      <c r="G19" s="508"/>
      <c r="L19" s="1527" t="s">
        <v>454</v>
      </c>
      <c r="M19" s="1527"/>
      <c r="N19" s="1527"/>
      <c r="O19" s="1527"/>
      <c r="P19" s="1527"/>
    </row>
    <row r="20" spans="1:16" ht="16.8">
      <c r="B20" s="762" t="s">
        <v>17</v>
      </c>
      <c r="C20" s="509"/>
      <c r="D20" s="500"/>
      <c r="E20" s="500"/>
      <c r="F20" s="500"/>
      <c r="G20" s="500"/>
      <c r="L20" s="1397" t="s">
        <v>576</v>
      </c>
      <c r="M20" s="1397"/>
      <c r="N20" s="1397"/>
      <c r="O20" s="1397"/>
      <c r="P20" s="1397"/>
    </row>
  </sheetData>
  <mergeCells count="17">
    <mergeCell ref="H6:J6"/>
    <mergeCell ref="K6:K7"/>
    <mergeCell ref="L6:L7"/>
    <mergeCell ref="O1:P1"/>
    <mergeCell ref="L19:P19"/>
    <mergeCell ref="L20:P20"/>
    <mergeCell ref="M6:M7"/>
    <mergeCell ref="N6:N7"/>
    <mergeCell ref="O6:O7"/>
    <mergeCell ref="P6:P7"/>
    <mergeCell ref="A4:P4"/>
    <mergeCell ref="A6:A7"/>
    <mergeCell ref="B6:B7"/>
    <mergeCell ref="C6:C7"/>
    <mergeCell ref="D6:D7"/>
    <mergeCell ref="E6:E7"/>
    <mergeCell ref="F6:G6"/>
  </mergeCells>
  <pageMargins left="0.7" right="0.2" top="0.46" bottom="0.75" header="0.3" footer="0.3"/>
  <pageSetup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election activeCell="K1" sqref="K1:L1"/>
    </sheetView>
  </sheetViews>
  <sheetFormatPr defaultColWidth="8.109375" defaultRowHeight="19.5" customHeight="1"/>
  <cols>
    <col min="1" max="1" width="4.33203125" style="117" customWidth="1"/>
    <col min="2" max="2" width="18" style="117" customWidth="1"/>
    <col min="3" max="12" width="10.109375" style="117" customWidth="1"/>
    <col min="13" max="256" width="8.109375" style="117"/>
    <col min="257" max="257" width="4.33203125" style="117" customWidth="1"/>
    <col min="258" max="258" width="18" style="117" customWidth="1"/>
    <col min="259" max="268" width="10.109375" style="117" customWidth="1"/>
    <col min="269" max="512" width="8.109375" style="117"/>
    <col min="513" max="513" width="4.33203125" style="117" customWidth="1"/>
    <col min="514" max="514" width="18" style="117" customWidth="1"/>
    <col min="515" max="524" width="10.109375" style="117" customWidth="1"/>
    <col min="525" max="768" width="8.109375" style="117"/>
    <col min="769" max="769" width="4.33203125" style="117" customWidth="1"/>
    <col min="770" max="770" width="18" style="117" customWidth="1"/>
    <col min="771" max="780" width="10.109375" style="117" customWidth="1"/>
    <col min="781" max="1024" width="8.109375" style="117"/>
    <col min="1025" max="1025" width="4.33203125" style="117" customWidth="1"/>
    <col min="1026" max="1026" width="18" style="117" customWidth="1"/>
    <col min="1027" max="1036" width="10.109375" style="117" customWidth="1"/>
    <col min="1037" max="1280" width="8.109375" style="117"/>
    <col min="1281" max="1281" width="4.33203125" style="117" customWidth="1"/>
    <col min="1282" max="1282" width="18" style="117" customWidth="1"/>
    <col min="1283" max="1292" width="10.109375" style="117" customWidth="1"/>
    <col min="1293" max="1536" width="8.109375" style="117"/>
    <col min="1537" max="1537" width="4.33203125" style="117" customWidth="1"/>
    <col min="1538" max="1538" width="18" style="117" customWidth="1"/>
    <col min="1539" max="1548" width="10.109375" style="117" customWidth="1"/>
    <col min="1549" max="1792" width="8.109375" style="117"/>
    <col min="1793" max="1793" width="4.33203125" style="117" customWidth="1"/>
    <col min="1794" max="1794" width="18" style="117" customWidth="1"/>
    <col min="1795" max="1804" width="10.109375" style="117" customWidth="1"/>
    <col min="1805" max="2048" width="8.109375" style="117"/>
    <col min="2049" max="2049" width="4.33203125" style="117" customWidth="1"/>
    <col min="2050" max="2050" width="18" style="117" customWidth="1"/>
    <col min="2051" max="2060" width="10.109375" style="117" customWidth="1"/>
    <col min="2061" max="2304" width="8.109375" style="117"/>
    <col min="2305" max="2305" width="4.33203125" style="117" customWidth="1"/>
    <col min="2306" max="2306" width="18" style="117" customWidth="1"/>
    <col min="2307" max="2316" width="10.109375" style="117" customWidth="1"/>
    <col min="2317" max="2560" width="8.109375" style="117"/>
    <col min="2561" max="2561" width="4.33203125" style="117" customWidth="1"/>
    <col min="2562" max="2562" width="18" style="117" customWidth="1"/>
    <col min="2563" max="2572" width="10.109375" style="117" customWidth="1"/>
    <col min="2573" max="2816" width="8.109375" style="117"/>
    <col min="2817" max="2817" width="4.33203125" style="117" customWidth="1"/>
    <col min="2818" max="2818" width="18" style="117" customWidth="1"/>
    <col min="2819" max="2828" width="10.109375" style="117" customWidth="1"/>
    <col min="2829" max="3072" width="8.109375" style="117"/>
    <col min="3073" max="3073" width="4.33203125" style="117" customWidth="1"/>
    <col min="3074" max="3074" width="18" style="117" customWidth="1"/>
    <col min="3075" max="3084" width="10.109375" style="117" customWidth="1"/>
    <col min="3085" max="3328" width="8.109375" style="117"/>
    <col min="3329" max="3329" width="4.33203125" style="117" customWidth="1"/>
    <col min="3330" max="3330" width="18" style="117" customWidth="1"/>
    <col min="3331" max="3340" width="10.109375" style="117" customWidth="1"/>
    <col min="3341" max="3584" width="8.109375" style="117"/>
    <col min="3585" max="3585" width="4.33203125" style="117" customWidth="1"/>
    <col min="3586" max="3586" width="18" style="117" customWidth="1"/>
    <col min="3587" max="3596" width="10.109375" style="117" customWidth="1"/>
    <col min="3597" max="3840" width="8.109375" style="117"/>
    <col min="3841" max="3841" width="4.33203125" style="117" customWidth="1"/>
    <col min="3842" max="3842" width="18" style="117" customWidth="1"/>
    <col min="3843" max="3852" width="10.109375" style="117" customWidth="1"/>
    <col min="3853" max="4096" width="8.109375" style="117"/>
    <col min="4097" max="4097" width="4.33203125" style="117" customWidth="1"/>
    <col min="4098" max="4098" width="18" style="117" customWidth="1"/>
    <col min="4099" max="4108" width="10.109375" style="117" customWidth="1"/>
    <col min="4109" max="4352" width="8.109375" style="117"/>
    <col min="4353" max="4353" width="4.33203125" style="117" customWidth="1"/>
    <col min="4354" max="4354" width="18" style="117" customWidth="1"/>
    <col min="4355" max="4364" width="10.109375" style="117" customWidth="1"/>
    <col min="4365" max="4608" width="8.109375" style="117"/>
    <col min="4609" max="4609" width="4.33203125" style="117" customWidth="1"/>
    <col min="4610" max="4610" width="18" style="117" customWidth="1"/>
    <col min="4611" max="4620" width="10.109375" style="117" customWidth="1"/>
    <col min="4621" max="4864" width="8.109375" style="117"/>
    <col min="4865" max="4865" width="4.33203125" style="117" customWidth="1"/>
    <col min="4866" max="4866" width="18" style="117" customWidth="1"/>
    <col min="4867" max="4876" width="10.109375" style="117" customWidth="1"/>
    <col min="4877" max="5120" width="8.109375" style="117"/>
    <col min="5121" max="5121" width="4.33203125" style="117" customWidth="1"/>
    <col min="5122" max="5122" width="18" style="117" customWidth="1"/>
    <col min="5123" max="5132" width="10.109375" style="117" customWidth="1"/>
    <col min="5133" max="5376" width="8.109375" style="117"/>
    <col min="5377" max="5377" width="4.33203125" style="117" customWidth="1"/>
    <col min="5378" max="5378" width="18" style="117" customWidth="1"/>
    <col min="5379" max="5388" width="10.109375" style="117" customWidth="1"/>
    <col min="5389" max="5632" width="8.109375" style="117"/>
    <col min="5633" max="5633" width="4.33203125" style="117" customWidth="1"/>
    <col min="5634" max="5634" width="18" style="117" customWidth="1"/>
    <col min="5635" max="5644" width="10.109375" style="117" customWidth="1"/>
    <col min="5645" max="5888" width="8.109375" style="117"/>
    <col min="5889" max="5889" width="4.33203125" style="117" customWidth="1"/>
    <col min="5890" max="5890" width="18" style="117" customWidth="1"/>
    <col min="5891" max="5900" width="10.109375" style="117" customWidth="1"/>
    <col min="5901" max="6144" width="8.109375" style="117"/>
    <col min="6145" max="6145" width="4.33203125" style="117" customWidth="1"/>
    <col min="6146" max="6146" width="18" style="117" customWidth="1"/>
    <col min="6147" max="6156" width="10.109375" style="117" customWidth="1"/>
    <col min="6157" max="6400" width="8.109375" style="117"/>
    <col min="6401" max="6401" width="4.33203125" style="117" customWidth="1"/>
    <col min="6402" max="6402" width="18" style="117" customWidth="1"/>
    <col min="6403" max="6412" width="10.109375" style="117" customWidth="1"/>
    <col min="6413" max="6656" width="8.109375" style="117"/>
    <col min="6657" max="6657" width="4.33203125" style="117" customWidth="1"/>
    <col min="6658" max="6658" width="18" style="117" customWidth="1"/>
    <col min="6659" max="6668" width="10.109375" style="117" customWidth="1"/>
    <col min="6669" max="6912" width="8.109375" style="117"/>
    <col min="6913" max="6913" width="4.33203125" style="117" customWidth="1"/>
    <col min="6914" max="6914" width="18" style="117" customWidth="1"/>
    <col min="6915" max="6924" width="10.109375" style="117" customWidth="1"/>
    <col min="6925" max="7168" width="8.109375" style="117"/>
    <col min="7169" max="7169" width="4.33203125" style="117" customWidth="1"/>
    <col min="7170" max="7170" width="18" style="117" customWidth="1"/>
    <col min="7171" max="7180" width="10.109375" style="117" customWidth="1"/>
    <col min="7181" max="7424" width="8.109375" style="117"/>
    <col min="7425" max="7425" width="4.33203125" style="117" customWidth="1"/>
    <col min="7426" max="7426" width="18" style="117" customWidth="1"/>
    <col min="7427" max="7436" width="10.109375" style="117" customWidth="1"/>
    <col min="7437" max="7680" width="8.109375" style="117"/>
    <col min="7681" max="7681" width="4.33203125" style="117" customWidth="1"/>
    <col min="7682" max="7682" width="18" style="117" customWidth="1"/>
    <col min="7683" max="7692" width="10.109375" style="117" customWidth="1"/>
    <col min="7693" max="7936" width="8.109375" style="117"/>
    <col min="7937" max="7937" width="4.33203125" style="117" customWidth="1"/>
    <col min="7938" max="7938" width="18" style="117" customWidth="1"/>
    <col min="7939" max="7948" width="10.109375" style="117" customWidth="1"/>
    <col min="7949" max="8192" width="8.109375" style="117"/>
    <col min="8193" max="8193" width="4.33203125" style="117" customWidth="1"/>
    <col min="8194" max="8194" width="18" style="117" customWidth="1"/>
    <col min="8195" max="8204" width="10.109375" style="117" customWidth="1"/>
    <col min="8205" max="8448" width="8.109375" style="117"/>
    <col min="8449" max="8449" width="4.33203125" style="117" customWidth="1"/>
    <col min="8450" max="8450" width="18" style="117" customWidth="1"/>
    <col min="8451" max="8460" width="10.109375" style="117" customWidth="1"/>
    <col min="8461" max="8704" width="8.109375" style="117"/>
    <col min="8705" max="8705" width="4.33203125" style="117" customWidth="1"/>
    <col min="8706" max="8706" width="18" style="117" customWidth="1"/>
    <col min="8707" max="8716" width="10.109375" style="117" customWidth="1"/>
    <col min="8717" max="8960" width="8.109375" style="117"/>
    <col min="8961" max="8961" width="4.33203125" style="117" customWidth="1"/>
    <col min="8962" max="8962" width="18" style="117" customWidth="1"/>
    <col min="8963" max="8972" width="10.109375" style="117" customWidth="1"/>
    <col min="8973" max="9216" width="8.109375" style="117"/>
    <col min="9217" max="9217" width="4.33203125" style="117" customWidth="1"/>
    <col min="9218" max="9218" width="18" style="117" customWidth="1"/>
    <col min="9219" max="9228" width="10.109375" style="117" customWidth="1"/>
    <col min="9229" max="9472" width="8.109375" style="117"/>
    <col min="9473" max="9473" width="4.33203125" style="117" customWidth="1"/>
    <col min="9474" max="9474" width="18" style="117" customWidth="1"/>
    <col min="9475" max="9484" width="10.109375" style="117" customWidth="1"/>
    <col min="9485" max="9728" width="8.109375" style="117"/>
    <col min="9729" max="9729" width="4.33203125" style="117" customWidth="1"/>
    <col min="9730" max="9730" width="18" style="117" customWidth="1"/>
    <col min="9731" max="9740" width="10.109375" style="117" customWidth="1"/>
    <col min="9741" max="9984" width="8.109375" style="117"/>
    <col min="9985" max="9985" width="4.33203125" style="117" customWidth="1"/>
    <col min="9986" max="9986" width="18" style="117" customWidth="1"/>
    <col min="9987" max="9996" width="10.109375" style="117" customWidth="1"/>
    <col min="9997" max="10240" width="8.109375" style="117"/>
    <col min="10241" max="10241" width="4.33203125" style="117" customWidth="1"/>
    <col min="10242" max="10242" width="18" style="117" customWidth="1"/>
    <col min="10243" max="10252" width="10.109375" style="117" customWidth="1"/>
    <col min="10253" max="10496" width="8.109375" style="117"/>
    <col min="10497" max="10497" width="4.33203125" style="117" customWidth="1"/>
    <col min="10498" max="10498" width="18" style="117" customWidth="1"/>
    <col min="10499" max="10508" width="10.109375" style="117" customWidth="1"/>
    <col min="10509" max="10752" width="8.109375" style="117"/>
    <col min="10753" max="10753" width="4.33203125" style="117" customWidth="1"/>
    <col min="10754" max="10754" width="18" style="117" customWidth="1"/>
    <col min="10755" max="10764" width="10.109375" style="117" customWidth="1"/>
    <col min="10765" max="11008" width="8.109375" style="117"/>
    <col min="11009" max="11009" width="4.33203125" style="117" customWidth="1"/>
    <col min="11010" max="11010" width="18" style="117" customWidth="1"/>
    <col min="11011" max="11020" width="10.109375" style="117" customWidth="1"/>
    <col min="11021" max="11264" width="8.109375" style="117"/>
    <col min="11265" max="11265" width="4.33203125" style="117" customWidth="1"/>
    <col min="11266" max="11266" width="18" style="117" customWidth="1"/>
    <col min="11267" max="11276" width="10.109375" style="117" customWidth="1"/>
    <col min="11277" max="11520" width="8.109375" style="117"/>
    <col min="11521" max="11521" width="4.33203125" style="117" customWidth="1"/>
    <col min="11522" max="11522" width="18" style="117" customWidth="1"/>
    <col min="11523" max="11532" width="10.109375" style="117" customWidth="1"/>
    <col min="11533" max="11776" width="8.109375" style="117"/>
    <col min="11777" max="11777" width="4.33203125" style="117" customWidth="1"/>
    <col min="11778" max="11778" width="18" style="117" customWidth="1"/>
    <col min="11779" max="11788" width="10.109375" style="117" customWidth="1"/>
    <col min="11789" max="12032" width="8.109375" style="117"/>
    <col min="12033" max="12033" width="4.33203125" style="117" customWidth="1"/>
    <col min="12034" max="12034" width="18" style="117" customWidth="1"/>
    <col min="12035" max="12044" width="10.109375" style="117" customWidth="1"/>
    <col min="12045" max="12288" width="8.109375" style="117"/>
    <col min="12289" max="12289" width="4.33203125" style="117" customWidth="1"/>
    <col min="12290" max="12290" width="18" style="117" customWidth="1"/>
    <col min="12291" max="12300" width="10.109375" style="117" customWidth="1"/>
    <col min="12301" max="12544" width="8.109375" style="117"/>
    <col min="12545" max="12545" width="4.33203125" style="117" customWidth="1"/>
    <col min="12546" max="12546" width="18" style="117" customWidth="1"/>
    <col min="12547" max="12556" width="10.109375" style="117" customWidth="1"/>
    <col min="12557" max="12800" width="8.109375" style="117"/>
    <col min="12801" max="12801" width="4.33203125" style="117" customWidth="1"/>
    <col min="12802" max="12802" width="18" style="117" customWidth="1"/>
    <col min="12803" max="12812" width="10.109375" style="117" customWidth="1"/>
    <col min="12813" max="13056" width="8.109375" style="117"/>
    <col min="13057" max="13057" width="4.33203125" style="117" customWidth="1"/>
    <col min="13058" max="13058" width="18" style="117" customWidth="1"/>
    <col min="13059" max="13068" width="10.109375" style="117" customWidth="1"/>
    <col min="13069" max="13312" width="8.109375" style="117"/>
    <col min="13313" max="13313" width="4.33203125" style="117" customWidth="1"/>
    <col min="13314" max="13314" width="18" style="117" customWidth="1"/>
    <col min="13315" max="13324" width="10.109375" style="117" customWidth="1"/>
    <col min="13325" max="13568" width="8.109375" style="117"/>
    <col min="13569" max="13569" width="4.33203125" style="117" customWidth="1"/>
    <col min="13570" max="13570" width="18" style="117" customWidth="1"/>
    <col min="13571" max="13580" width="10.109375" style="117" customWidth="1"/>
    <col min="13581" max="13824" width="8.109375" style="117"/>
    <col min="13825" max="13825" width="4.33203125" style="117" customWidth="1"/>
    <col min="13826" max="13826" width="18" style="117" customWidth="1"/>
    <col min="13827" max="13836" width="10.109375" style="117" customWidth="1"/>
    <col min="13837" max="14080" width="8.109375" style="117"/>
    <col min="14081" max="14081" width="4.33203125" style="117" customWidth="1"/>
    <col min="14082" max="14082" width="18" style="117" customWidth="1"/>
    <col min="14083" max="14092" width="10.109375" style="117" customWidth="1"/>
    <col min="14093" max="14336" width="8.109375" style="117"/>
    <col min="14337" max="14337" width="4.33203125" style="117" customWidth="1"/>
    <col min="14338" max="14338" width="18" style="117" customWidth="1"/>
    <col min="14339" max="14348" width="10.109375" style="117" customWidth="1"/>
    <col min="14349" max="14592" width="8.109375" style="117"/>
    <col min="14593" max="14593" width="4.33203125" style="117" customWidth="1"/>
    <col min="14594" max="14594" width="18" style="117" customWidth="1"/>
    <col min="14595" max="14604" width="10.109375" style="117" customWidth="1"/>
    <col min="14605" max="14848" width="8.109375" style="117"/>
    <col min="14849" max="14849" width="4.33203125" style="117" customWidth="1"/>
    <col min="14850" max="14850" width="18" style="117" customWidth="1"/>
    <col min="14851" max="14860" width="10.109375" style="117" customWidth="1"/>
    <col min="14861" max="15104" width="8.109375" style="117"/>
    <col min="15105" max="15105" width="4.33203125" style="117" customWidth="1"/>
    <col min="15106" max="15106" width="18" style="117" customWidth="1"/>
    <col min="15107" max="15116" width="10.109375" style="117" customWidth="1"/>
    <col min="15117" max="15360" width="8.109375" style="117"/>
    <col min="15361" max="15361" width="4.33203125" style="117" customWidth="1"/>
    <col min="15362" max="15362" width="18" style="117" customWidth="1"/>
    <col min="15363" max="15372" width="10.109375" style="117" customWidth="1"/>
    <col min="15373" max="15616" width="8.109375" style="117"/>
    <col min="15617" max="15617" width="4.33203125" style="117" customWidth="1"/>
    <col min="15618" max="15618" width="18" style="117" customWidth="1"/>
    <col min="15619" max="15628" width="10.109375" style="117" customWidth="1"/>
    <col min="15629" max="15872" width="8.109375" style="117"/>
    <col min="15873" max="15873" width="4.33203125" style="117" customWidth="1"/>
    <col min="15874" max="15874" width="18" style="117" customWidth="1"/>
    <col min="15875" max="15884" width="10.109375" style="117" customWidth="1"/>
    <col min="15885" max="16128" width="8.109375" style="117"/>
    <col min="16129" max="16129" width="4.33203125" style="117" customWidth="1"/>
    <col min="16130" max="16130" width="18" style="117" customWidth="1"/>
    <col min="16131" max="16140" width="10.109375" style="117" customWidth="1"/>
    <col min="16141" max="16384" width="8.109375" style="117"/>
  </cols>
  <sheetData>
    <row r="1" spans="1:12" ht="15.6">
      <c r="A1" s="1551" t="s">
        <v>30</v>
      </c>
      <c r="B1" s="1551"/>
      <c r="C1" s="525"/>
      <c r="D1" s="525"/>
      <c r="J1" s="526"/>
      <c r="K1" s="1395" t="s">
        <v>566</v>
      </c>
      <c r="L1" s="1395"/>
    </row>
    <row r="2" spans="1:12" ht="15.6">
      <c r="A2" s="1551" t="s">
        <v>251</v>
      </c>
      <c r="B2" s="1551"/>
      <c r="C2" s="525"/>
      <c r="D2" s="525"/>
    </row>
    <row r="3" spans="1:12" s="120" customFormat="1" ht="17.399999999999999">
      <c r="A3" s="1372" t="s">
        <v>496</v>
      </c>
      <c r="B3" s="1372"/>
      <c r="C3" s="1372"/>
      <c r="D3" s="1372"/>
      <c r="E3" s="1372"/>
      <c r="F3" s="1372"/>
      <c r="G3" s="1372"/>
      <c r="H3" s="1372"/>
      <c r="I3" s="1372"/>
      <c r="J3" s="1372"/>
      <c r="K3" s="1372"/>
      <c r="L3" s="1372"/>
    </row>
    <row r="4" spans="1:12" s="120" customFormat="1" ht="15.6">
      <c r="A4" s="20" t="s">
        <v>183</v>
      </c>
    </row>
    <row r="5" spans="1:12" s="120" customFormat="1" ht="15.6">
      <c r="A5" s="20" t="s">
        <v>497</v>
      </c>
    </row>
    <row r="6" spans="1:12" s="120" customFormat="1" ht="15.6">
      <c r="J6" s="1552" t="s">
        <v>498</v>
      </c>
      <c r="K6" s="1552"/>
      <c r="L6" s="1552"/>
    </row>
    <row r="7" spans="1:12" s="120" customFormat="1" ht="15.6" customHeight="1">
      <c r="A7" s="1553" t="s">
        <v>88</v>
      </c>
      <c r="B7" s="1553" t="s">
        <v>499</v>
      </c>
      <c r="C7" s="1554" t="s">
        <v>155</v>
      </c>
      <c r="D7" s="1555"/>
      <c r="E7" s="1553" t="s">
        <v>504</v>
      </c>
      <c r="F7" s="1553"/>
      <c r="G7" s="1553"/>
      <c r="H7" s="1553"/>
      <c r="I7" s="1553" t="s">
        <v>505</v>
      </c>
      <c r="J7" s="1553"/>
      <c r="K7" s="1553"/>
      <c r="L7" s="1553"/>
    </row>
    <row r="8" spans="1:12" s="120" customFormat="1" ht="31.2">
      <c r="A8" s="1553"/>
      <c r="B8" s="1553"/>
      <c r="C8" s="527" t="s">
        <v>11</v>
      </c>
      <c r="D8" s="527" t="s">
        <v>500</v>
      </c>
      <c r="E8" s="527" t="s">
        <v>501</v>
      </c>
      <c r="F8" s="527" t="s">
        <v>502</v>
      </c>
      <c r="G8" s="527" t="s">
        <v>4</v>
      </c>
      <c r="H8" s="527" t="s">
        <v>10</v>
      </c>
      <c r="I8" s="527" t="s">
        <v>501</v>
      </c>
      <c r="J8" s="527" t="s">
        <v>502</v>
      </c>
      <c r="K8" s="527" t="s">
        <v>4</v>
      </c>
      <c r="L8" s="527" t="s">
        <v>10</v>
      </c>
    </row>
    <row r="9" spans="1:12" s="120" customFormat="1" ht="15.6">
      <c r="A9" s="527"/>
      <c r="B9" s="528" t="s">
        <v>503</v>
      </c>
      <c r="C9" s="529"/>
      <c r="D9" s="528"/>
      <c r="E9" s="529"/>
      <c r="F9" s="529"/>
      <c r="G9" s="529"/>
      <c r="H9" s="529"/>
      <c r="I9" s="529"/>
      <c r="J9" s="529"/>
      <c r="K9" s="529"/>
      <c r="L9" s="529"/>
    </row>
    <row r="10" spans="1:12" s="20" customFormat="1" ht="15.6">
      <c r="A10" s="530"/>
      <c r="B10" s="530" t="s">
        <v>461</v>
      </c>
      <c r="C10" s="531">
        <f>C9</f>
        <v>0</v>
      </c>
      <c r="D10" s="532"/>
      <c r="E10" s="532">
        <f t="shared" ref="E10:L10" si="0">E9</f>
        <v>0</v>
      </c>
      <c r="F10" s="532">
        <f t="shared" si="0"/>
        <v>0</v>
      </c>
      <c r="G10" s="532">
        <f t="shared" si="0"/>
        <v>0</v>
      </c>
      <c r="H10" s="532">
        <f t="shared" si="0"/>
        <v>0</v>
      </c>
      <c r="I10" s="532">
        <f t="shared" si="0"/>
        <v>0</v>
      </c>
      <c r="J10" s="532">
        <f t="shared" si="0"/>
        <v>0</v>
      </c>
      <c r="K10" s="532">
        <f t="shared" si="0"/>
        <v>0</v>
      </c>
      <c r="L10" s="533">
        <f t="shared" si="0"/>
        <v>0</v>
      </c>
    </row>
    <row r="11" spans="1:12" s="120" customFormat="1" ht="15.6"/>
    <row r="12" spans="1:12" s="120" customFormat="1" ht="15.6">
      <c r="I12" s="1527" t="s">
        <v>506</v>
      </c>
      <c r="J12" s="1527"/>
      <c r="K12" s="1527"/>
      <c r="L12" s="1527"/>
    </row>
    <row r="13" spans="1:12" s="20" customFormat="1" ht="15.6">
      <c r="A13" s="1390" t="s">
        <v>17</v>
      </c>
      <c r="B13" s="1390"/>
      <c r="C13" s="1390"/>
      <c r="D13" s="1390"/>
      <c r="E13" s="1390"/>
      <c r="F13" s="1390"/>
      <c r="G13" s="1390"/>
      <c r="H13" s="1390"/>
      <c r="I13" s="1390" t="s">
        <v>576</v>
      </c>
      <c r="J13" s="1390"/>
      <c r="K13" s="1390"/>
      <c r="L13" s="1390"/>
    </row>
  </sheetData>
  <mergeCells count="14">
    <mergeCell ref="I12:L12"/>
    <mergeCell ref="A13:D13"/>
    <mergeCell ref="E13:H13"/>
    <mergeCell ref="I13:L13"/>
    <mergeCell ref="A1:B1"/>
    <mergeCell ref="A2:B2"/>
    <mergeCell ref="A3:L3"/>
    <mergeCell ref="J6:L6"/>
    <mergeCell ref="A7:A8"/>
    <mergeCell ref="B7:B8"/>
    <mergeCell ref="C7:D7"/>
    <mergeCell ref="E7:H7"/>
    <mergeCell ref="I7:L7"/>
    <mergeCell ref="K1:L1"/>
  </mergeCells>
  <pageMargins left="0.7" right="0.2" top="0.75" bottom="0.75" header="0.3" footer="0.3"/>
  <pageSetup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workbookViewId="0">
      <selection activeCell="G1" sqref="G1:H1"/>
    </sheetView>
  </sheetViews>
  <sheetFormatPr defaultColWidth="8.109375" defaultRowHeight="15.6"/>
  <cols>
    <col min="1" max="1" width="6.88671875" style="117" customWidth="1"/>
    <col min="2" max="2" width="30.109375" style="117" customWidth="1"/>
    <col min="3" max="3" width="27.77734375" style="117" customWidth="1"/>
    <col min="4" max="4" width="12.44140625" style="117" customWidth="1"/>
    <col min="5" max="5" width="11.33203125" style="117" customWidth="1"/>
    <col min="6" max="6" width="12.109375" style="117" customWidth="1"/>
    <col min="7" max="7" width="12.44140625" style="117" customWidth="1"/>
    <col min="8" max="8" width="11.33203125" style="117" customWidth="1"/>
    <col min="9" max="9" width="12.109375" style="117" customWidth="1"/>
    <col min="10" max="10" width="9.88671875" style="117" bestFit="1" customWidth="1"/>
    <col min="11" max="256" width="8.109375" style="117"/>
    <col min="257" max="257" width="6.88671875" style="117" customWidth="1"/>
    <col min="258" max="258" width="30.109375" style="117" customWidth="1"/>
    <col min="259" max="259" width="27.77734375" style="117" customWidth="1"/>
    <col min="260" max="260" width="12.44140625" style="117" customWidth="1"/>
    <col min="261" max="261" width="11.33203125" style="117" customWidth="1"/>
    <col min="262" max="262" width="12.109375" style="117" customWidth="1"/>
    <col min="263" max="263" width="12.44140625" style="117" customWidth="1"/>
    <col min="264" max="264" width="11.33203125" style="117" customWidth="1"/>
    <col min="265" max="265" width="12.109375" style="117" customWidth="1"/>
    <col min="266" max="266" width="9.88671875" style="117" bestFit="1" customWidth="1"/>
    <col min="267" max="512" width="8.109375" style="117"/>
    <col min="513" max="513" width="6.88671875" style="117" customWidth="1"/>
    <col min="514" max="514" width="30.109375" style="117" customWidth="1"/>
    <col min="515" max="515" width="27.77734375" style="117" customWidth="1"/>
    <col min="516" max="516" width="12.44140625" style="117" customWidth="1"/>
    <col min="517" max="517" width="11.33203125" style="117" customWidth="1"/>
    <col min="518" max="518" width="12.109375" style="117" customWidth="1"/>
    <col min="519" max="519" width="12.44140625" style="117" customWidth="1"/>
    <col min="520" max="520" width="11.33203125" style="117" customWidth="1"/>
    <col min="521" max="521" width="12.109375" style="117" customWidth="1"/>
    <col min="522" max="522" width="9.88671875" style="117" bestFit="1" customWidth="1"/>
    <col min="523" max="768" width="8.109375" style="117"/>
    <col min="769" max="769" width="6.88671875" style="117" customWidth="1"/>
    <col min="770" max="770" width="30.109375" style="117" customWidth="1"/>
    <col min="771" max="771" width="27.77734375" style="117" customWidth="1"/>
    <col min="772" max="772" width="12.44140625" style="117" customWidth="1"/>
    <col min="773" max="773" width="11.33203125" style="117" customWidth="1"/>
    <col min="774" max="774" width="12.109375" style="117" customWidth="1"/>
    <col min="775" max="775" width="12.44140625" style="117" customWidth="1"/>
    <col min="776" max="776" width="11.33203125" style="117" customWidth="1"/>
    <col min="777" max="777" width="12.109375" style="117" customWidth="1"/>
    <col min="778" max="778" width="9.88671875" style="117" bestFit="1" customWidth="1"/>
    <col min="779" max="1024" width="8.109375" style="117"/>
    <col min="1025" max="1025" width="6.88671875" style="117" customWidth="1"/>
    <col min="1026" max="1026" width="30.109375" style="117" customWidth="1"/>
    <col min="1027" max="1027" width="27.77734375" style="117" customWidth="1"/>
    <col min="1028" max="1028" width="12.44140625" style="117" customWidth="1"/>
    <col min="1029" max="1029" width="11.33203125" style="117" customWidth="1"/>
    <col min="1030" max="1030" width="12.109375" style="117" customWidth="1"/>
    <col min="1031" max="1031" width="12.44140625" style="117" customWidth="1"/>
    <col min="1032" max="1032" width="11.33203125" style="117" customWidth="1"/>
    <col min="1033" max="1033" width="12.109375" style="117" customWidth="1"/>
    <col min="1034" max="1034" width="9.88671875" style="117" bestFit="1" customWidth="1"/>
    <col min="1035" max="1280" width="8.109375" style="117"/>
    <col min="1281" max="1281" width="6.88671875" style="117" customWidth="1"/>
    <col min="1282" max="1282" width="30.109375" style="117" customWidth="1"/>
    <col min="1283" max="1283" width="27.77734375" style="117" customWidth="1"/>
    <col min="1284" max="1284" width="12.44140625" style="117" customWidth="1"/>
    <col min="1285" max="1285" width="11.33203125" style="117" customWidth="1"/>
    <col min="1286" max="1286" width="12.109375" style="117" customWidth="1"/>
    <col min="1287" max="1287" width="12.44140625" style="117" customWidth="1"/>
    <col min="1288" max="1288" width="11.33203125" style="117" customWidth="1"/>
    <col min="1289" max="1289" width="12.109375" style="117" customWidth="1"/>
    <col min="1290" max="1290" width="9.88671875" style="117" bestFit="1" customWidth="1"/>
    <col min="1291" max="1536" width="8.109375" style="117"/>
    <col min="1537" max="1537" width="6.88671875" style="117" customWidth="1"/>
    <col min="1538" max="1538" width="30.109375" style="117" customWidth="1"/>
    <col min="1539" max="1539" width="27.77734375" style="117" customWidth="1"/>
    <col min="1540" max="1540" width="12.44140625" style="117" customWidth="1"/>
    <col min="1541" max="1541" width="11.33203125" style="117" customWidth="1"/>
    <col min="1542" max="1542" width="12.109375" style="117" customWidth="1"/>
    <col min="1543" max="1543" width="12.44140625" style="117" customWidth="1"/>
    <col min="1544" max="1544" width="11.33203125" style="117" customWidth="1"/>
    <col min="1545" max="1545" width="12.109375" style="117" customWidth="1"/>
    <col min="1546" max="1546" width="9.88671875" style="117" bestFit="1" customWidth="1"/>
    <col min="1547" max="1792" width="8.109375" style="117"/>
    <col min="1793" max="1793" width="6.88671875" style="117" customWidth="1"/>
    <col min="1794" max="1794" width="30.109375" style="117" customWidth="1"/>
    <col min="1795" max="1795" width="27.77734375" style="117" customWidth="1"/>
    <col min="1796" max="1796" width="12.44140625" style="117" customWidth="1"/>
    <col min="1797" max="1797" width="11.33203125" style="117" customWidth="1"/>
    <col min="1798" max="1798" width="12.109375" style="117" customWidth="1"/>
    <col min="1799" max="1799" width="12.44140625" style="117" customWidth="1"/>
    <col min="1800" max="1800" width="11.33203125" style="117" customWidth="1"/>
    <col min="1801" max="1801" width="12.109375" style="117" customWidth="1"/>
    <col min="1802" max="1802" width="9.88671875" style="117" bestFit="1" customWidth="1"/>
    <col min="1803" max="2048" width="8.109375" style="117"/>
    <col min="2049" max="2049" width="6.88671875" style="117" customWidth="1"/>
    <col min="2050" max="2050" width="30.109375" style="117" customWidth="1"/>
    <col min="2051" max="2051" width="27.77734375" style="117" customWidth="1"/>
    <col min="2052" max="2052" width="12.44140625" style="117" customWidth="1"/>
    <col min="2053" max="2053" width="11.33203125" style="117" customWidth="1"/>
    <col min="2054" max="2054" width="12.109375" style="117" customWidth="1"/>
    <col min="2055" max="2055" width="12.44140625" style="117" customWidth="1"/>
    <col min="2056" max="2056" width="11.33203125" style="117" customWidth="1"/>
    <col min="2057" max="2057" width="12.109375" style="117" customWidth="1"/>
    <col min="2058" max="2058" width="9.88671875" style="117" bestFit="1" customWidth="1"/>
    <col min="2059" max="2304" width="8.109375" style="117"/>
    <col min="2305" max="2305" width="6.88671875" style="117" customWidth="1"/>
    <col min="2306" max="2306" width="30.109375" style="117" customWidth="1"/>
    <col min="2307" max="2307" width="27.77734375" style="117" customWidth="1"/>
    <col min="2308" max="2308" width="12.44140625" style="117" customWidth="1"/>
    <col min="2309" max="2309" width="11.33203125" style="117" customWidth="1"/>
    <col min="2310" max="2310" width="12.109375" style="117" customWidth="1"/>
    <col min="2311" max="2311" width="12.44140625" style="117" customWidth="1"/>
    <col min="2312" max="2312" width="11.33203125" style="117" customWidth="1"/>
    <col min="2313" max="2313" width="12.109375" style="117" customWidth="1"/>
    <col min="2314" max="2314" width="9.88671875" style="117" bestFit="1" customWidth="1"/>
    <col min="2315" max="2560" width="8.109375" style="117"/>
    <col min="2561" max="2561" width="6.88671875" style="117" customWidth="1"/>
    <col min="2562" max="2562" width="30.109375" style="117" customWidth="1"/>
    <col min="2563" max="2563" width="27.77734375" style="117" customWidth="1"/>
    <col min="2564" max="2564" width="12.44140625" style="117" customWidth="1"/>
    <col min="2565" max="2565" width="11.33203125" style="117" customWidth="1"/>
    <col min="2566" max="2566" width="12.109375" style="117" customWidth="1"/>
    <col min="2567" max="2567" width="12.44140625" style="117" customWidth="1"/>
    <col min="2568" max="2568" width="11.33203125" style="117" customWidth="1"/>
    <col min="2569" max="2569" width="12.109375" style="117" customWidth="1"/>
    <col min="2570" max="2570" width="9.88671875" style="117" bestFit="1" customWidth="1"/>
    <col min="2571" max="2816" width="8.109375" style="117"/>
    <col min="2817" max="2817" width="6.88671875" style="117" customWidth="1"/>
    <col min="2818" max="2818" width="30.109375" style="117" customWidth="1"/>
    <col min="2819" max="2819" width="27.77734375" style="117" customWidth="1"/>
    <col min="2820" max="2820" width="12.44140625" style="117" customWidth="1"/>
    <col min="2821" max="2821" width="11.33203125" style="117" customWidth="1"/>
    <col min="2822" max="2822" width="12.109375" style="117" customWidth="1"/>
    <col min="2823" max="2823" width="12.44140625" style="117" customWidth="1"/>
    <col min="2824" max="2824" width="11.33203125" style="117" customWidth="1"/>
    <col min="2825" max="2825" width="12.109375" style="117" customWidth="1"/>
    <col min="2826" max="2826" width="9.88671875" style="117" bestFit="1" customWidth="1"/>
    <col min="2827" max="3072" width="8.109375" style="117"/>
    <col min="3073" max="3073" width="6.88671875" style="117" customWidth="1"/>
    <col min="3074" max="3074" width="30.109375" style="117" customWidth="1"/>
    <col min="3075" max="3075" width="27.77734375" style="117" customWidth="1"/>
    <col min="3076" max="3076" width="12.44140625" style="117" customWidth="1"/>
    <col min="3077" max="3077" width="11.33203125" style="117" customWidth="1"/>
    <col min="3078" max="3078" width="12.109375" style="117" customWidth="1"/>
    <col min="3079" max="3079" width="12.44140625" style="117" customWidth="1"/>
    <col min="3080" max="3080" width="11.33203125" style="117" customWidth="1"/>
    <col min="3081" max="3081" width="12.109375" style="117" customWidth="1"/>
    <col min="3082" max="3082" width="9.88671875" style="117" bestFit="1" customWidth="1"/>
    <col min="3083" max="3328" width="8.109375" style="117"/>
    <col min="3329" max="3329" width="6.88671875" style="117" customWidth="1"/>
    <col min="3330" max="3330" width="30.109375" style="117" customWidth="1"/>
    <col min="3331" max="3331" width="27.77734375" style="117" customWidth="1"/>
    <col min="3332" max="3332" width="12.44140625" style="117" customWidth="1"/>
    <col min="3333" max="3333" width="11.33203125" style="117" customWidth="1"/>
    <col min="3334" max="3334" width="12.109375" style="117" customWidth="1"/>
    <col min="3335" max="3335" width="12.44140625" style="117" customWidth="1"/>
    <col min="3336" max="3336" width="11.33203125" style="117" customWidth="1"/>
    <col min="3337" max="3337" width="12.109375" style="117" customWidth="1"/>
    <col min="3338" max="3338" width="9.88671875" style="117" bestFit="1" customWidth="1"/>
    <col min="3339" max="3584" width="8.109375" style="117"/>
    <col min="3585" max="3585" width="6.88671875" style="117" customWidth="1"/>
    <col min="3586" max="3586" width="30.109375" style="117" customWidth="1"/>
    <col min="3587" max="3587" width="27.77734375" style="117" customWidth="1"/>
    <col min="3588" max="3588" width="12.44140625" style="117" customWidth="1"/>
    <col min="3589" max="3589" width="11.33203125" style="117" customWidth="1"/>
    <col min="3590" max="3590" width="12.109375" style="117" customWidth="1"/>
    <col min="3591" max="3591" width="12.44140625" style="117" customWidth="1"/>
    <col min="3592" max="3592" width="11.33203125" style="117" customWidth="1"/>
    <col min="3593" max="3593" width="12.109375" style="117" customWidth="1"/>
    <col min="3594" max="3594" width="9.88671875" style="117" bestFit="1" customWidth="1"/>
    <col min="3595" max="3840" width="8.109375" style="117"/>
    <col min="3841" max="3841" width="6.88671875" style="117" customWidth="1"/>
    <col min="3842" max="3842" width="30.109375" style="117" customWidth="1"/>
    <col min="3843" max="3843" width="27.77734375" style="117" customWidth="1"/>
    <col min="3844" max="3844" width="12.44140625" style="117" customWidth="1"/>
    <col min="3845" max="3845" width="11.33203125" style="117" customWidth="1"/>
    <col min="3846" max="3846" width="12.109375" style="117" customWidth="1"/>
    <col min="3847" max="3847" width="12.44140625" style="117" customWidth="1"/>
    <col min="3848" max="3848" width="11.33203125" style="117" customWidth="1"/>
    <col min="3849" max="3849" width="12.109375" style="117" customWidth="1"/>
    <col min="3850" max="3850" width="9.88671875" style="117" bestFit="1" customWidth="1"/>
    <col min="3851" max="4096" width="8.109375" style="117"/>
    <col min="4097" max="4097" width="6.88671875" style="117" customWidth="1"/>
    <col min="4098" max="4098" width="30.109375" style="117" customWidth="1"/>
    <col min="4099" max="4099" width="27.77734375" style="117" customWidth="1"/>
    <col min="4100" max="4100" width="12.44140625" style="117" customWidth="1"/>
    <col min="4101" max="4101" width="11.33203125" style="117" customWidth="1"/>
    <col min="4102" max="4102" width="12.109375" style="117" customWidth="1"/>
    <col min="4103" max="4103" width="12.44140625" style="117" customWidth="1"/>
    <col min="4104" max="4104" width="11.33203125" style="117" customWidth="1"/>
    <col min="4105" max="4105" width="12.109375" style="117" customWidth="1"/>
    <col min="4106" max="4106" width="9.88671875" style="117" bestFit="1" customWidth="1"/>
    <col min="4107" max="4352" width="8.109375" style="117"/>
    <col min="4353" max="4353" width="6.88671875" style="117" customWidth="1"/>
    <col min="4354" max="4354" width="30.109375" style="117" customWidth="1"/>
    <col min="4355" max="4355" width="27.77734375" style="117" customWidth="1"/>
    <col min="4356" max="4356" width="12.44140625" style="117" customWidth="1"/>
    <col min="4357" max="4357" width="11.33203125" style="117" customWidth="1"/>
    <col min="4358" max="4358" width="12.109375" style="117" customWidth="1"/>
    <col min="4359" max="4359" width="12.44140625" style="117" customWidth="1"/>
    <col min="4360" max="4360" width="11.33203125" style="117" customWidth="1"/>
    <col min="4361" max="4361" width="12.109375" style="117" customWidth="1"/>
    <col min="4362" max="4362" width="9.88671875" style="117" bestFit="1" customWidth="1"/>
    <col min="4363" max="4608" width="8.109375" style="117"/>
    <col min="4609" max="4609" width="6.88671875" style="117" customWidth="1"/>
    <col min="4610" max="4610" width="30.109375" style="117" customWidth="1"/>
    <col min="4611" max="4611" width="27.77734375" style="117" customWidth="1"/>
    <col min="4612" max="4612" width="12.44140625" style="117" customWidth="1"/>
    <col min="4613" max="4613" width="11.33203125" style="117" customWidth="1"/>
    <col min="4614" max="4614" width="12.109375" style="117" customWidth="1"/>
    <col min="4615" max="4615" width="12.44140625" style="117" customWidth="1"/>
    <col min="4616" max="4616" width="11.33203125" style="117" customWidth="1"/>
    <col min="4617" max="4617" width="12.109375" style="117" customWidth="1"/>
    <col min="4618" max="4618" width="9.88671875" style="117" bestFit="1" customWidth="1"/>
    <col min="4619" max="4864" width="8.109375" style="117"/>
    <col min="4865" max="4865" width="6.88671875" style="117" customWidth="1"/>
    <col min="4866" max="4866" width="30.109375" style="117" customWidth="1"/>
    <col min="4867" max="4867" width="27.77734375" style="117" customWidth="1"/>
    <col min="4868" max="4868" width="12.44140625" style="117" customWidth="1"/>
    <col min="4869" max="4869" width="11.33203125" style="117" customWidth="1"/>
    <col min="4870" max="4870" width="12.109375" style="117" customWidth="1"/>
    <col min="4871" max="4871" width="12.44140625" style="117" customWidth="1"/>
    <col min="4872" max="4872" width="11.33203125" style="117" customWidth="1"/>
    <col min="4873" max="4873" width="12.109375" style="117" customWidth="1"/>
    <col min="4874" max="4874" width="9.88671875" style="117" bestFit="1" customWidth="1"/>
    <col min="4875" max="5120" width="8.109375" style="117"/>
    <col min="5121" max="5121" width="6.88671875" style="117" customWidth="1"/>
    <col min="5122" max="5122" width="30.109375" style="117" customWidth="1"/>
    <col min="5123" max="5123" width="27.77734375" style="117" customWidth="1"/>
    <col min="5124" max="5124" width="12.44140625" style="117" customWidth="1"/>
    <col min="5125" max="5125" width="11.33203125" style="117" customWidth="1"/>
    <col min="5126" max="5126" width="12.109375" style="117" customWidth="1"/>
    <col min="5127" max="5127" width="12.44140625" style="117" customWidth="1"/>
    <col min="5128" max="5128" width="11.33203125" style="117" customWidth="1"/>
    <col min="5129" max="5129" width="12.109375" style="117" customWidth="1"/>
    <col min="5130" max="5130" width="9.88671875" style="117" bestFit="1" customWidth="1"/>
    <col min="5131" max="5376" width="8.109375" style="117"/>
    <col min="5377" max="5377" width="6.88671875" style="117" customWidth="1"/>
    <col min="5378" max="5378" width="30.109375" style="117" customWidth="1"/>
    <col min="5379" max="5379" width="27.77734375" style="117" customWidth="1"/>
    <col min="5380" max="5380" width="12.44140625" style="117" customWidth="1"/>
    <col min="5381" max="5381" width="11.33203125" style="117" customWidth="1"/>
    <col min="5382" max="5382" width="12.109375" style="117" customWidth="1"/>
    <col min="5383" max="5383" width="12.44140625" style="117" customWidth="1"/>
    <col min="5384" max="5384" width="11.33203125" style="117" customWidth="1"/>
    <col min="5385" max="5385" width="12.109375" style="117" customWidth="1"/>
    <col min="5386" max="5386" width="9.88671875" style="117" bestFit="1" customWidth="1"/>
    <col min="5387" max="5632" width="8.109375" style="117"/>
    <col min="5633" max="5633" width="6.88671875" style="117" customWidth="1"/>
    <col min="5634" max="5634" width="30.109375" style="117" customWidth="1"/>
    <col min="5635" max="5635" width="27.77734375" style="117" customWidth="1"/>
    <col min="5636" max="5636" width="12.44140625" style="117" customWidth="1"/>
    <col min="5637" max="5637" width="11.33203125" style="117" customWidth="1"/>
    <col min="5638" max="5638" width="12.109375" style="117" customWidth="1"/>
    <col min="5639" max="5639" width="12.44140625" style="117" customWidth="1"/>
    <col min="5640" max="5640" width="11.33203125" style="117" customWidth="1"/>
    <col min="5641" max="5641" width="12.109375" style="117" customWidth="1"/>
    <col min="5642" max="5642" width="9.88671875" style="117" bestFit="1" customWidth="1"/>
    <col min="5643" max="5888" width="8.109375" style="117"/>
    <col min="5889" max="5889" width="6.88671875" style="117" customWidth="1"/>
    <col min="5890" max="5890" width="30.109375" style="117" customWidth="1"/>
    <col min="5891" max="5891" width="27.77734375" style="117" customWidth="1"/>
    <col min="5892" max="5892" width="12.44140625" style="117" customWidth="1"/>
    <col min="5893" max="5893" width="11.33203125" style="117" customWidth="1"/>
    <col min="5894" max="5894" width="12.109375" style="117" customWidth="1"/>
    <col min="5895" max="5895" width="12.44140625" style="117" customWidth="1"/>
    <col min="5896" max="5896" width="11.33203125" style="117" customWidth="1"/>
    <col min="5897" max="5897" width="12.109375" style="117" customWidth="1"/>
    <col min="5898" max="5898" width="9.88671875" style="117" bestFit="1" customWidth="1"/>
    <col min="5899" max="6144" width="8.109375" style="117"/>
    <col min="6145" max="6145" width="6.88671875" style="117" customWidth="1"/>
    <col min="6146" max="6146" width="30.109375" style="117" customWidth="1"/>
    <col min="6147" max="6147" width="27.77734375" style="117" customWidth="1"/>
    <col min="6148" max="6148" width="12.44140625" style="117" customWidth="1"/>
    <col min="6149" max="6149" width="11.33203125" style="117" customWidth="1"/>
    <col min="6150" max="6150" width="12.109375" style="117" customWidth="1"/>
    <col min="6151" max="6151" width="12.44140625" style="117" customWidth="1"/>
    <col min="6152" max="6152" width="11.33203125" style="117" customWidth="1"/>
    <col min="6153" max="6153" width="12.109375" style="117" customWidth="1"/>
    <col min="6154" max="6154" width="9.88671875" style="117" bestFit="1" customWidth="1"/>
    <col min="6155" max="6400" width="8.109375" style="117"/>
    <col min="6401" max="6401" width="6.88671875" style="117" customWidth="1"/>
    <col min="6402" max="6402" width="30.109375" style="117" customWidth="1"/>
    <col min="6403" max="6403" width="27.77734375" style="117" customWidth="1"/>
    <col min="6404" max="6404" width="12.44140625" style="117" customWidth="1"/>
    <col min="6405" max="6405" width="11.33203125" style="117" customWidth="1"/>
    <col min="6406" max="6406" width="12.109375" style="117" customWidth="1"/>
    <col min="6407" max="6407" width="12.44140625" style="117" customWidth="1"/>
    <col min="6408" max="6408" width="11.33203125" style="117" customWidth="1"/>
    <col min="6409" max="6409" width="12.109375" style="117" customWidth="1"/>
    <col min="6410" max="6410" width="9.88671875" style="117" bestFit="1" customWidth="1"/>
    <col min="6411" max="6656" width="8.109375" style="117"/>
    <col min="6657" max="6657" width="6.88671875" style="117" customWidth="1"/>
    <col min="6658" max="6658" width="30.109375" style="117" customWidth="1"/>
    <col min="6659" max="6659" width="27.77734375" style="117" customWidth="1"/>
    <col min="6660" max="6660" width="12.44140625" style="117" customWidth="1"/>
    <col min="6661" max="6661" width="11.33203125" style="117" customWidth="1"/>
    <col min="6662" max="6662" width="12.109375" style="117" customWidth="1"/>
    <col min="6663" max="6663" width="12.44140625" style="117" customWidth="1"/>
    <col min="6664" max="6664" width="11.33203125" style="117" customWidth="1"/>
    <col min="6665" max="6665" width="12.109375" style="117" customWidth="1"/>
    <col min="6666" max="6666" width="9.88671875" style="117" bestFit="1" customWidth="1"/>
    <col min="6667" max="6912" width="8.109375" style="117"/>
    <col min="6913" max="6913" width="6.88671875" style="117" customWidth="1"/>
    <col min="6914" max="6914" width="30.109375" style="117" customWidth="1"/>
    <col min="6915" max="6915" width="27.77734375" style="117" customWidth="1"/>
    <col min="6916" max="6916" width="12.44140625" style="117" customWidth="1"/>
    <col min="6917" max="6917" width="11.33203125" style="117" customWidth="1"/>
    <col min="6918" max="6918" width="12.109375" style="117" customWidth="1"/>
    <col min="6919" max="6919" width="12.44140625" style="117" customWidth="1"/>
    <col min="6920" max="6920" width="11.33203125" style="117" customWidth="1"/>
    <col min="6921" max="6921" width="12.109375" style="117" customWidth="1"/>
    <col min="6922" max="6922" width="9.88671875" style="117" bestFit="1" customWidth="1"/>
    <col min="6923" max="7168" width="8.109375" style="117"/>
    <col min="7169" max="7169" width="6.88671875" style="117" customWidth="1"/>
    <col min="7170" max="7170" width="30.109375" style="117" customWidth="1"/>
    <col min="7171" max="7171" width="27.77734375" style="117" customWidth="1"/>
    <col min="7172" max="7172" width="12.44140625" style="117" customWidth="1"/>
    <col min="7173" max="7173" width="11.33203125" style="117" customWidth="1"/>
    <col min="7174" max="7174" width="12.109375" style="117" customWidth="1"/>
    <col min="7175" max="7175" width="12.44140625" style="117" customWidth="1"/>
    <col min="7176" max="7176" width="11.33203125" style="117" customWidth="1"/>
    <col min="7177" max="7177" width="12.109375" style="117" customWidth="1"/>
    <col min="7178" max="7178" width="9.88671875" style="117" bestFit="1" customWidth="1"/>
    <col min="7179" max="7424" width="8.109375" style="117"/>
    <col min="7425" max="7425" width="6.88671875" style="117" customWidth="1"/>
    <col min="7426" max="7426" width="30.109375" style="117" customWidth="1"/>
    <col min="7427" max="7427" width="27.77734375" style="117" customWidth="1"/>
    <col min="7428" max="7428" width="12.44140625" style="117" customWidth="1"/>
    <col min="7429" max="7429" width="11.33203125" style="117" customWidth="1"/>
    <col min="7430" max="7430" width="12.109375" style="117" customWidth="1"/>
    <col min="7431" max="7431" width="12.44140625" style="117" customWidth="1"/>
    <col min="7432" max="7432" width="11.33203125" style="117" customWidth="1"/>
    <col min="7433" max="7433" width="12.109375" style="117" customWidth="1"/>
    <col min="7434" max="7434" width="9.88671875" style="117" bestFit="1" customWidth="1"/>
    <col min="7435" max="7680" width="8.109375" style="117"/>
    <col min="7681" max="7681" width="6.88671875" style="117" customWidth="1"/>
    <col min="7682" max="7682" width="30.109375" style="117" customWidth="1"/>
    <col min="7683" max="7683" width="27.77734375" style="117" customWidth="1"/>
    <col min="7684" max="7684" width="12.44140625" style="117" customWidth="1"/>
    <col min="7685" max="7685" width="11.33203125" style="117" customWidth="1"/>
    <col min="7686" max="7686" width="12.109375" style="117" customWidth="1"/>
    <col min="7687" max="7687" width="12.44140625" style="117" customWidth="1"/>
    <col min="7688" max="7688" width="11.33203125" style="117" customWidth="1"/>
    <col min="7689" max="7689" width="12.109375" style="117" customWidth="1"/>
    <col min="7690" max="7690" width="9.88671875" style="117" bestFit="1" customWidth="1"/>
    <col min="7691" max="7936" width="8.109375" style="117"/>
    <col min="7937" max="7937" width="6.88671875" style="117" customWidth="1"/>
    <col min="7938" max="7938" width="30.109375" style="117" customWidth="1"/>
    <col min="7939" max="7939" width="27.77734375" style="117" customWidth="1"/>
    <col min="7940" max="7940" width="12.44140625" style="117" customWidth="1"/>
    <col min="7941" max="7941" width="11.33203125" style="117" customWidth="1"/>
    <col min="7942" max="7942" width="12.109375" style="117" customWidth="1"/>
    <col min="7943" max="7943" width="12.44140625" style="117" customWidth="1"/>
    <col min="7944" max="7944" width="11.33203125" style="117" customWidth="1"/>
    <col min="7945" max="7945" width="12.109375" style="117" customWidth="1"/>
    <col min="7946" max="7946" width="9.88671875" style="117" bestFit="1" customWidth="1"/>
    <col min="7947" max="8192" width="8.109375" style="117"/>
    <col min="8193" max="8193" width="6.88671875" style="117" customWidth="1"/>
    <col min="8194" max="8194" width="30.109375" style="117" customWidth="1"/>
    <col min="8195" max="8195" width="27.77734375" style="117" customWidth="1"/>
    <col min="8196" max="8196" width="12.44140625" style="117" customWidth="1"/>
    <col min="8197" max="8197" width="11.33203125" style="117" customWidth="1"/>
    <col min="8198" max="8198" width="12.109375" style="117" customWidth="1"/>
    <col min="8199" max="8199" width="12.44140625" style="117" customWidth="1"/>
    <col min="8200" max="8200" width="11.33203125" style="117" customWidth="1"/>
    <col min="8201" max="8201" width="12.109375" style="117" customWidth="1"/>
    <col min="8202" max="8202" width="9.88671875" style="117" bestFit="1" customWidth="1"/>
    <col min="8203" max="8448" width="8.109375" style="117"/>
    <col min="8449" max="8449" width="6.88671875" style="117" customWidth="1"/>
    <col min="8450" max="8450" width="30.109375" style="117" customWidth="1"/>
    <col min="8451" max="8451" width="27.77734375" style="117" customWidth="1"/>
    <col min="8452" max="8452" width="12.44140625" style="117" customWidth="1"/>
    <col min="8453" max="8453" width="11.33203125" style="117" customWidth="1"/>
    <col min="8454" max="8454" width="12.109375" style="117" customWidth="1"/>
    <col min="8455" max="8455" width="12.44140625" style="117" customWidth="1"/>
    <col min="8456" max="8456" width="11.33203125" style="117" customWidth="1"/>
    <col min="8457" max="8457" width="12.109375" style="117" customWidth="1"/>
    <col min="8458" max="8458" width="9.88671875" style="117" bestFit="1" customWidth="1"/>
    <col min="8459" max="8704" width="8.109375" style="117"/>
    <col min="8705" max="8705" width="6.88671875" style="117" customWidth="1"/>
    <col min="8706" max="8706" width="30.109375" style="117" customWidth="1"/>
    <col min="8707" max="8707" width="27.77734375" style="117" customWidth="1"/>
    <col min="8708" max="8708" width="12.44140625" style="117" customWidth="1"/>
    <col min="8709" max="8709" width="11.33203125" style="117" customWidth="1"/>
    <col min="8710" max="8710" width="12.109375" style="117" customWidth="1"/>
    <col min="8711" max="8711" width="12.44140625" style="117" customWidth="1"/>
    <col min="8712" max="8712" width="11.33203125" style="117" customWidth="1"/>
    <col min="8713" max="8713" width="12.109375" style="117" customWidth="1"/>
    <col min="8714" max="8714" width="9.88671875" style="117" bestFit="1" customWidth="1"/>
    <col min="8715" max="8960" width="8.109375" style="117"/>
    <col min="8961" max="8961" width="6.88671875" style="117" customWidth="1"/>
    <col min="8962" max="8962" width="30.109375" style="117" customWidth="1"/>
    <col min="8963" max="8963" width="27.77734375" style="117" customWidth="1"/>
    <col min="8964" max="8964" width="12.44140625" style="117" customWidth="1"/>
    <col min="8965" max="8965" width="11.33203125" style="117" customWidth="1"/>
    <col min="8966" max="8966" width="12.109375" style="117" customWidth="1"/>
    <col min="8967" max="8967" width="12.44140625" style="117" customWidth="1"/>
    <col min="8968" max="8968" width="11.33203125" style="117" customWidth="1"/>
    <col min="8969" max="8969" width="12.109375" style="117" customWidth="1"/>
    <col min="8970" max="8970" width="9.88671875" style="117" bestFit="1" customWidth="1"/>
    <col min="8971" max="9216" width="8.109375" style="117"/>
    <col min="9217" max="9217" width="6.88671875" style="117" customWidth="1"/>
    <col min="9218" max="9218" width="30.109375" style="117" customWidth="1"/>
    <col min="9219" max="9219" width="27.77734375" style="117" customWidth="1"/>
    <col min="9220" max="9220" width="12.44140625" style="117" customWidth="1"/>
    <col min="9221" max="9221" width="11.33203125" style="117" customWidth="1"/>
    <col min="9222" max="9222" width="12.109375" style="117" customWidth="1"/>
    <col min="9223" max="9223" width="12.44140625" style="117" customWidth="1"/>
    <col min="9224" max="9224" width="11.33203125" style="117" customWidth="1"/>
    <col min="9225" max="9225" width="12.109375" style="117" customWidth="1"/>
    <col min="9226" max="9226" width="9.88671875" style="117" bestFit="1" customWidth="1"/>
    <col min="9227" max="9472" width="8.109375" style="117"/>
    <col min="9473" max="9473" width="6.88671875" style="117" customWidth="1"/>
    <col min="9474" max="9474" width="30.109375" style="117" customWidth="1"/>
    <col min="9475" max="9475" width="27.77734375" style="117" customWidth="1"/>
    <col min="9476" max="9476" width="12.44140625" style="117" customWidth="1"/>
    <col min="9477" max="9477" width="11.33203125" style="117" customWidth="1"/>
    <col min="9478" max="9478" width="12.109375" style="117" customWidth="1"/>
    <col min="9479" max="9479" width="12.44140625" style="117" customWidth="1"/>
    <col min="9480" max="9480" width="11.33203125" style="117" customWidth="1"/>
    <col min="9481" max="9481" width="12.109375" style="117" customWidth="1"/>
    <col min="9482" max="9482" width="9.88671875" style="117" bestFit="1" customWidth="1"/>
    <col min="9483" max="9728" width="8.109375" style="117"/>
    <col min="9729" max="9729" width="6.88671875" style="117" customWidth="1"/>
    <col min="9730" max="9730" width="30.109375" style="117" customWidth="1"/>
    <col min="9731" max="9731" width="27.77734375" style="117" customWidth="1"/>
    <col min="9732" max="9732" width="12.44140625" style="117" customWidth="1"/>
    <col min="9733" max="9733" width="11.33203125" style="117" customWidth="1"/>
    <col min="9734" max="9734" width="12.109375" style="117" customWidth="1"/>
    <col min="9735" max="9735" width="12.44140625" style="117" customWidth="1"/>
    <col min="9736" max="9736" width="11.33203125" style="117" customWidth="1"/>
    <col min="9737" max="9737" width="12.109375" style="117" customWidth="1"/>
    <col min="9738" max="9738" width="9.88671875" style="117" bestFit="1" customWidth="1"/>
    <col min="9739" max="9984" width="8.109375" style="117"/>
    <col min="9985" max="9985" width="6.88671875" style="117" customWidth="1"/>
    <col min="9986" max="9986" width="30.109375" style="117" customWidth="1"/>
    <col min="9987" max="9987" width="27.77734375" style="117" customWidth="1"/>
    <col min="9988" max="9988" width="12.44140625" style="117" customWidth="1"/>
    <col min="9989" max="9989" width="11.33203125" style="117" customWidth="1"/>
    <col min="9990" max="9990" width="12.109375" style="117" customWidth="1"/>
    <col min="9991" max="9991" width="12.44140625" style="117" customWidth="1"/>
    <col min="9992" max="9992" width="11.33203125" style="117" customWidth="1"/>
    <col min="9993" max="9993" width="12.109375" style="117" customWidth="1"/>
    <col min="9994" max="9994" width="9.88671875" style="117" bestFit="1" customWidth="1"/>
    <col min="9995" max="10240" width="8.109375" style="117"/>
    <col min="10241" max="10241" width="6.88671875" style="117" customWidth="1"/>
    <col min="10242" max="10242" width="30.109375" style="117" customWidth="1"/>
    <col min="10243" max="10243" width="27.77734375" style="117" customWidth="1"/>
    <col min="10244" max="10244" width="12.44140625" style="117" customWidth="1"/>
    <col min="10245" max="10245" width="11.33203125" style="117" customWidth="1"/>
    <col min="10246" max="10246" width="12.109375" style="117" customWidth="1"/>
    <col min="10247" max="10247" width="12.44140625" style="117" customWidth="1"/>
    <col min="10248" max="10248" width="11.33203125" style="117" customWidth="1"/>
    <col min="10249" max="10249" width="12.109375" style="117" customWidth="1"/>
    <col min="10250" max="10250" width="9.88671875" style="117" bestFit="1" customWidth="1"/>
    <col min="10251" max="10496" width="8.109375" style="117"/>
    <col min="10497" max="10497" width="6.88671875" style="117" customWidth="1"/>
    <col min="10498" max="10498" width="30.109375" style="117" customWidth="1"/>
    <col min="10499" max="10499" width="27.77734375" style="117" customWidth="1"/>
    <col min="10500" max="10500" width="12.44140625" style="117" customWidth="1"/>
    <col min="10501" max="10501" width="11.33203125" style="117" customWidth="1"/>
    <col min="10502" max="10502" width="12.109375" style="117" customWidth="1"/>
    <col min="10503" max="10503" width="12.44140625" style="117" customWidth="1"/>
    <col min="10504" max="10504" width="11.33203125" style="117" customWidth="1"/>
    <col min="10505" max="10505" width="12.109375" style="117" customWidth="1"/>
    <col min="10506" max="10506" width="9.88671875" style="117" bestFit="1" customWidth="1"/>
    <col min="10507" max="10752" width="8.109375" style="117"/>
    <col min="10753" max="10753" width="6.88671875" style="117" customWidth="1"/>
    <col min="10754" max="10754" width="30.109375" style="117" customWidth="1"/>
    <col min="10755" max="10755" width="27.77734375" style="117" customWidth="1"/>
    <col min="10756" max="10756" width="12.44140625" style="117" customWidth="1"/>
    <col min="10757" max="10757" width="11.33203125" style="117" customWidth="1"/>
    <col min="10758" max="10758" width="12.109375" style="117" customWidth="1"/>
    <col min="10759" max="10759" width="12.44140625" style="117" customWidth="1"/>
    <col min="10760" max="10760" width="11.33203125" style="117" customWidth="1"/>
    <col min="10761" max="10761" width="12.109375" style="117" customWidth="1"/>
    <col min="10762" max="10762" width="9.88671875" style="117" bestFit="1" customWidth="1"/>
    <col min="10763" max="11008" width="8.109375" style="117"/>
    <col min="11009" max="11009" width="6.88671875" style="117" customWidth="1"/>
    <col min="11010" max="11010" width="30.109375" style="117" customWidth="1"/>
    <col min="11011" max="11011" width="27.77734375" style="117" customWidth="1"/>
    <col min="11012" max="11012" width="12.44140625" style="117" customWidth="1"/>
    <col min="11013" max="11013" width="11.33203125" style="117" customWidth="1"/>
    <col min="11014" max="11014" width="12.109375" style="117" customWidth="1"/>
    <col min="11015" max="11015" width="12.44140625" style="117" customWidth="1"/>
    <col min="11016" max="11016" width="11.33203125" style="117" customWidth="1"/>
    <col min="11017" max="11017" width="12.109375" style="117" customWidth="1"/>
    <col min="11018" max="11018" width="9.88671875" style="117" bestFit="1" customWidth="1"/>
    <col min="11019" max="11264" width="8.109375" style="117"/>
    <col min="11265" max="11265" width="6.88671875" style="117" customWidth="1"/>
    <col min="11266" max="11266" width="30.109375" style="117" customWidth="1"/>
    <col min="11267" max="11267" width="27.77734375" style="117" customWidth="1"/>
    <col min="11268" max="11268" width="12.44140625" style="117" customWidth="1"/>
    <col min="11269" max="11269" width="11.33203125" style="117" customWidth="1"/>
    <col min="11270" max="11270" width="12.109375" style="117" customWidth="1"/>
    <col min="11271" max="11271" width="12.44140625" style="117" customWidth="1"/>
    <col min="11272" max="11272" width="11.33203125" style="117" customWidth="1"/>
    <col min="11273" max="11273" width="12.109375" style="117" customWidth="1"/>
    <col min="11274" max="11274" width="9.88671875" style="117" bestFit="1" customWidth="1"/>
    <col min="11275" max="11520" width="8.109375" style="117"/>
    <col min="11521" max="11521" width="6.88671875" style="117" customWidth="1"/>
    <col min="11522" max="11522" width="30.109375" style="117" customWidth="1"/>
    <col min="11523" max="11523" width="27.77734375" style="117" customWidth="1"/>
    <col min="11524" max="11524" width="12.44140625" style="117" customWidth="1"/>
    <col min="11525" max="11525" width="11.33203125" style="117" customWidth="1"/>
    <col min="11526" max="11526" width="12.109375" style="117" customWidth="1"/>
    <col min="11527" max="11527" width="12.44140625" style="117" customWidth="1"/>
    <col min="11528" max="11528" width="11.33203125" style="117" customWidth="1"/>
    <col min="11529" max="11529" width="12.109375" style="117" customWidth="1"/>
    <col min="11530" max="11530" width="9.88671875" style="117" bestFit="1" customWidth="1"/>
    <col min="11531" max="11776" width="8.109375" style="117"/>
    <col min="11777" max="11777" width="6.88671875" style="117" customWidth="1"/>
    <col min="11778" max="11778" width="30.109375" style="117" customWidth="1"/>
    <col min="11779" max="11779" width="27.77734375" style="117" customWidth="1"/>
    <col min="11780" max="11780" width="12.44140625" style="117" customWidth="1"/>
    <col min="11781" max="11781" width="11.33203125" style="117" customWidth="1"/>
    <col min="11782" max="11782" width="12.109375" style="117" customWidth="1"/>
    <col min="11783" max="11783" width="12.44140625" style="117" customWidth="1"/>
    <col min="11784" max="11784" width="11.33203125" style="117" customWidth="1"/>
    <col min="11785" max="11785" width="12.109375" style="117" customWidth="1"/>
    <col min="11786" max="11786" width="9.88671875" style="117" bestFit="1" customWidth="1"/>
    <col min="11787" max="12032" width="8.109375" style="117"/>
    <col min="12033" max="12033" width="6.88671875" style="117" customWidth="1"/>
    <col min="12034" max="12034" width="30.109375" style="117" customWidth="1"/>
    <col min="12035" max="12035" width="27.77734375" style="117" customWidth="1"/>
    <col min="12036" max="12036" width="12.44140625" style="117" customWidth="1"/>
    <col min="12037" max="12037" width="11.33203125" style="117" customWidth="1"/>
    <col min="12038" max="12038" width="12.109375" style="117" customWidth="1"/>
    <col min="12039" max="12039" width="12.44140625" style="117" customWidth="1"/>
    <col min="12040" max="12040" width="11.33203125" style="117" customWidth="1"/>
    <col min="12041" max="12041" width="12.109375" style="117" customWidth="1"/>
    <col min="12042" max="12042" width="9.88671875" style="117" bestFit="1" customWidth="1"/>
    <col min="12043" max="12288" width="8.109375" style="117"/>
    <col min="12289" max="12289" width="6.88671875" style="117" customWidth="1"/>
    <col min="12290" max="12290" width="30.109375" style="117" customWidth="1"/>
    <col min="12291" max="12291" width="27.77734375" style="117" customWidth="1"/>
    <col min="12292" max="12292" width="12.44140625" style="117" customWidth="1"/>
    <col min="12293" max="12293" width="11.33203125" style="117" customWidth="1"/>
    <col min="12294" max="12294" width="12.109375" style="117" customWidth="1"/>
    <col min="12295" max="12295" width="12.44140625" style="117" customWidth="1"/>
    <col min="12296" max="12296" width="11.33203125" style="117" customWidth="1"/>
    <col min="12297" max="12297" width="12.109375" style="117" customWidth="1"/>
    <col min="12298" max="12298" width="9.88671875" style="117" bestFit="1" customWidth="1"/>
    <col min="12299" max="12544" width="8.109375" style="117"/>
    <col min="12545" max="12545" width="6.88671875" style="117" customWidth="1"/>
    <col min="12546" max="12546" width="30.109375" style="117" customWidth="1"/>
    <col min="12547" max="12547" width="27.77734375" style="117" customWidth="1"/>
    <col min="12548" max="12548" width="12.44140625" style="117" customWidth="1"/>
    <col min="12549" max="12549" width="11.33203125" style="117" customWidth="1"/>
    <col min="12550" max="12550" width="12.109375" style="117" customWidth="1"/>
    <col min="12551" max="12551" width="12.44140625" style="117" customWidth="1"/>
    <col min="12552" max="12552" width="11.33203125" style="117" customWidth="1"/>
    <col min="12553" max="12553" width="12.109375" style="117" customWidth="1"/>
    <col min="12554" max="12554" width="9.88671875" style="117" bestFit="1" customWidth="1"/>
    <col min="12555" max="12800" width="8.109375" style="117"/>
    <col min="12801" max="12801" width="6.88671875" style="117" customWidth="1"/>
    <col min="12802" max="12802" width="30.109375" style="117" customWidth="1"/>
    <col min="12803" max="12803" width="27.77734375" style="117" customWidth="1"/>
    <col min="12804" max="12804" width="12.44140625" style="117" customWidth="1"/>
    <col min="12805" max="12805" width="11.33203125" style="117" customWidth="1"/>
    <col min="12806" max="12806" width="12.109375" style="117" customWidth="1"/>
    <col min="12807" max="12807" width="12.44140625" style="117" customWidth="1"/>
    <col min="12808" max="12808" width="11.33203125" style="117" customWidth="1"/>
    <col min="12809" max="12809" width="12.109375" style="117" customWidth="1"/>
    <col min="12810" max="12810" width="9.88671875" style="117" bestFit="1" customWidth="1"/>
    <col min="12811" max="13056" width="8.109375" style="117"/>
    <col min="13057" max="13057" width="6.88671875" style="117" customWidth="1"/>
    <col min="13058" max="13058" width="30.109375" style="117" customWidth="1"/>
    <col min="13059" max="13059" width="27.77734375" style="117" customWidth="1"/>
    <col min="13060" max="13060" width="12.44140625" style="117" customWidth="1"/>
    <col min="13061" max="13061" width="11.33203125" style="117" customWidth="1"/>
    <col min="13062" max="13062" width="12.109375" style="117" customWidth="1"/>
    <col min="13063" max="13063" width="12.44140625" style="117" customWidth="1"/>
    <col min="13064" max="13064" width="11.33203125" style="117" customWidth="1"/>
    <col min="13065" max="13065" width="12.109375" style="117" customWidth="1"/>
    <col min="13066" max="13066" width="9.88671875" style="117" bestFit="1" customWidth="1"/>
    <col min="13067" max="13312" width="8.109375" style="117"/>
    <col min="13313" max="13313" width="6.88671875" style="117" customWidth="1"/>
    <col min="13314" max="13314" width="30.109375" style="117" customWidth="1"/>
    <col min="13315" max="13315" width="27.77734375" style="117" customWidth="1"/>
    <col min="13316" max="13316" width="12.44140625" style="117" customWidth="1"/>
    <col min="13317" max="13317" width="11.33203125" style="117" customWidth="1"/>
    <col min="13318" max="13318" width="12.109375" style="117" customWidth="1"/>
    <col min="13319" max="13319" width="12.44140625" style="117" customWidth="1"/>
    <col min="13320" max="13320" width="11.33203125" style="117" customWidth="1"/>
    <col min="13321" max="13321" width="12.109375" style="117" customWidth="1"/>
    <col min="13322" max="13322" width="9.88671875" style="117" bestFit="1" customWidth="1"/>
    <col min="13323" max="13568" width="8.109375" style="117"/>
    <col min="13569" max="13569" width="6.88671875" style="117" customWidth="1"/>
    <col min="13570" max="13570" width="30.109375" style="117" customWidth="1"/>
    <col min="13571" max="13571" width="27.77734375" style="117" customWidth="1"/>
    <col min="13572" max="13572" width="12.44140625" style="117" customWidth="1"/>
    <col min="13573" max="13573" width="11.33203125" style="117" customWidth="1"/>
    <col min="13574" max="13574" width="12.109375" style="117" customWidth="1"/>
    <col min="13575" max="13575" width="12.44140625" style="117" customWidth="1"/>
    <col min="13576" max="13576" width="11.33203125" style="117" customWidth="1"/>
    <col min="13577" max="13577" width="12.109375" style="117" customWidth="1"/>
    <col min="13578" max="13578" width="9.88671875" style="117" bestFit="1" customWidth="1"/>
    <col min="13579" max="13824" width="8.109375" style="117"/>
    <col min="13825" max="13825" width="6.88671875" style="117" customWidth="1"/>
    <col min="13826" max="13826" width="30.109375" style="117" customWidth="1"/>
    <col min="13827" max="13827" width="27.77734375" style="117" customWidth="1"/>
    <col min="13828" max="13828" width="12.44140625" style="117" customWidth="1"/>
    <col min="13829" max="13829" width="11.33203125" style="117" customWidth="1"/>
    <col min="13830" max="13830" width="12.109375" style="117" customWidth="1"/>
    <col min="13831" max="13831" width="12.44140625" style="117" customWidth="1"/>
    <col min="13832" max="13832" width="11.33203125" style="117" customWidth="1"/>
    <col min="13833" max="13833" width="12.109375" style="117" customWidth="1"/>
    <col min="13834" max="13834" width="9.88671875" style="117" bestFit="1" customWidth="1"/>
    <col min="13835" max="14080" width="8.109375" style="117"/>
    <col min="14081" max="14081" width="6.88671875" style="117" customWidth="1"/>
    <col min="14082" max="14082" width="30.109375" style="117" customWidth="1"/>
    <col min="14083" max="14083" width="27.77734375" style="117" customWidth="1"/>
    <col min="14084" max="14084" width="12.44140625" style="117" customWidth="1"/>
    <col min="14085" max="14085" width="11.33203125" style="117" customWidth="1"/>
    <col min="14086" max="14086" width="12.109375" style="117" customWidth="1"/>
    <col min="14087" max="14087" width="12.44140625" style="117" customWidth="1"/>
    <col min="14088" max="14088" width="11.33203125" style="117" customWidth="1"/>
    <col min="14089" max="14089" width="12.109375" style="117" customWidth="1"/>
    <col min="14090" max="14090" width="9.88671875" style="117" bestFit="1" customWidth="1"/>
    <col min="14091" max="14336" width="8.109375" style="117"/>
    <col min="14337" max="14337" width="6.88671875" style="117" customWidth="1"/>
    <col min="14338" max="14338" width="30.109375" style="117" customWidth="1"/>
    <col min="14339" max="14339" width="27.77734375" style="117" customWidth="1"/>
    <col min="14340" max="14340" width="12.44140625" style="117" customWidth="1"/>
    <col min="14341" max="14341" width="11.33203125" style="117" customWidth="1"/>
    <col min="14342" max="14342" width="12.109375" style="117" customWidth="1"/>
    <col min="14343" max="14343" width="12.44140625" style="117" customWidth="1"/>
    <col min="14344" max="14344" width="11.33203125" style="117" customWidth="1"/>
    <col min="14345" max="14345" width="12.109375" style="117" customWidth="1"/>
    <col min="14346" max="14346" width="9.88671875" style="117" bestFit="1" customWidth="1"/>
    <col min="14347" max="14592" width="8.109375" style="117"/>
    <col min="14593" max="14593" width="6.88671875" style="117" customWidth="1"/>
    <col min="14594" max="14594" width="30.109375" style="117" customWidth="1"/>
    <col min="14595" max="14595" width="27.77734375" style="117" customWidth="1"/>
    <col min="14596" max="14596" width="12.44140625" style="117" customWidth="1"/>
    <col min="14597" max="14597" width="11.33203125" style="117" customWidth="1"/>
    <col min="14598" max="14598" width="12.109375" style="117" customWidth="1"/>
    <col min="14599" max="14599" width="12.44140625" style="117" customWidth="1"/>
    <col min="14600" max="14600" width="11.33203125" style="117" customWidth="1"/>
    <col min="14601" max="14601" width="12.109375" style="117" customWidth="1"/>
    <col min="14602" max="14602" width="9.88671875" style="117" bestFit="1" customWidth="1"/>
    <col min="14603" max="14848" width="8.109375" style="117"/>
    <col min="14849" max="14849" width="6.88671875" style="117" customWidth="1"/>
    <col min="14850" max="14850" width="30.109375" style="117" customWidth="1"/>
    <col min="14851" max="14851" width="27.77734375" style="117" customWidth="1"/>
    <col min="14852" max="14852" width="12.44140625" style="117" customWidth="1"/>
    <col min="14853" max="14853" width="11.33203125" style="117" customWidth="1"/>
    <col min="14854" max="14854" width="12.109375" style="117" customWidth="1"/>
    <col min="14855" max="14855" width="12.44140625" style="117" customWidth="1"/>
    <col min="14856" max="14856" width="11.33203125" style="117" customWidth="1"/>
    <col min="14857" max="14857" width="12.109375" style="117" customWidth="1"/>
    <col min="14858" max="14858" width="9.88671875" style="117" bestFit="1" customWidth="1"/>
    <col min="14859" max="15104" width="8.109375" style="117"/>
    <col min="15105" max="15105" width="6.88671875" style="117" customWidth="1"/>
    <col min="15106" max="15106" width="30.109375" style="117" customWidth="1"/>
    <col min="15107" max="15107" width="27.77734375" style="117" customWidth="1"/>
    <col min="15108" max="15108" width="12.44140625" style="117" customWidth="1"/>
    <col min="15109" max="15109" width="11.33203125" style="117" customWidth="1"/>
    <col min="15110" max="15110" width="12.109375" style="117" customWidth="1"/>
    <col min="15111" max="15111" width="12.44140625" style="117" customWidth="1"/>
    <col min="15112" max="15112" width="11.33203125" style="117" customWidth="1"/>
    <col min="15113" max="15113" width="12.109375" style="117" customWidth="1"/>
    <col min="15114" max="15114" width="9.88671875" style="117" bestFit="1" customWidth="1"/>
    <col min="15115" max="15360" width="8.109375" style="117"/>
    <col min="15361" max="15361" width="6.88671875" style="117" customWidth="1"/>
    <col min="15362" max="15362" width="30.109375" style="117" customWidth="1"/>
    <col min="15363" max="15363" width="27.77734375" style="117" customWidth="1"/>
    <col min="15364" max="15364" width="12.44140625" style="117" customWidth="1"/>
    <col min="15365" max="15365" width="11.33203125" style="117" customWidth="1"/>
    <col min="15366" max="15366" width="12.109375" style="117" customWidth="1"/>
    <col min="15367" max="15367" width="12.44140625" style="117" customWidth="1"/>
    <col min="15368" max="15368" width="11.33203125" style="117" customWidth="1"/>
    <col min="15369" max="15369" width="12.109375" style="117" customWidth="1"/>
    <col min="15370" max="15370" width="9.88671875" style="117" bestFit="1" customWidth="1"/>
    <col min="15371" max="15616" width="8.109375" style="117"/>
    <col min="15617" max="15617" width="6.88671875" style="117" customWidth="1"/>
    <col min="15618" max="15618" width="30.109375" style="117" customWidth="1"/>
    <col min="15619" max="15619" width="27.77734375" style="117" customWidth="1"/>
    <col min="15620" max="15620" width="12.44140625" style="117" customWidth="1"/>
    <col min="15621" max="15621" width="11.33203125" style="117" customWidth="1"/>
    <col min="15622" max="15622" width="12.109375" style="117" customWidth="1"/>
    <col min="15623" max="15623" width="12.44140625" style="117" customWidth="1"/>
    <col min="15624" max="15624" width="11.33203125" style="117" customWidth="1"/>
    <col min="15625" max="15625" width="12.109375" style="117" customWidth="1"/>
    <col min="15626" max="15626" width="9.88671875" style="117" bestFit="1" customWidth="1"/>
    <col min="15627" max="15872" width="8.109375" style="117"/>
    <col min="15873" max="15873" width="6.88671875" style="117" customWidth="1"/>
    <col min="15874" max="15874" width="30.109375" style="117" customWidth="1"/>
    <col min="15875" max="15875" width="27.77734375" style="117" customWidth="1"/>
    <col min="15876" max="15876" width="12.44140625" style="117" customWidth="1"/>
    <col min="15877" max="15877" width="11.33203125" style="117" customWidth="1"/>
    <col min="15878" max="15878" width="12.109375" style="117" customWidth="1"/>
    <col min="15879" max="15879" width="12.44140625" style="117" customWidth="1"/>
    <col min="15880" max="15880" width="11.33203125" style="117" customWidth="1"/>
    <col min="15881" max="15881" width="12.109375" style="117" customWidth="1"/>
    <col min="15882" max="15882" width="9.88671875" style="117" bestFit="1" customWidth="1"/>
    <col min="15883" max="16128" width="8.109375" style="117"/>
    <col min="16129" max="16129" width="6.88671875" style="117" customWidth="1"/>
    <col min="16130" max="16130" width="30.109375" style="117" customWidth="1"/>
    <col min="16131" max="16131" width="27.77734375" style="117" customWidth="1"/>
    <col min="16132" max="16132" width="12.44140625" style="117" customWidth="1"/>
    <col min="16133" max="16133" width="11.33203125" style="117" customWidth="1"/>
    <col min="16134" max="16134" width="12.109375" style="117" customWidth="1"/>
    <col min="16135" max="16135" width="12.44140625" style="117" customWidth="1"/>
    <col min="16136" max="16136" width="11.33203125" style="117" customWidth="1"/>
    <col min="16137" max="16137" width="12.109375" style="117" customWidth="1"/>
    <col min="16138" max="16138" width="9.88671875" style="117" bestFit="1" customWidth="1"/>
    <col min="16139" max="16384" width="8.109375" style="117"/>
  </cols>
  <sheetData>
    <row r="1" spans="1:15">
      <c r="A1" s="1551" t="s">
        <v>30</v>
      </c>
      <c r="B1" s="1551"/>
      <c r="F1" s="534"/>
      <c r="G1" s="1395" t="s">
        <v>567</v>
      </c>
      <c r="H1" s="1395"/>
    </row>
    <row r="2" spans="1:15">
      <c r="A2" s="1551" t="s">
        <v>251</v>
      </c>
      <c r="B2" s="1551"/>
    </row>
    <row r="3" spans="1:15" s="535" customFormat="1" ht="16.8">
      <c r="A3" s="1563" t="s">
        <v>507</v>
      </c>
      <c r="B3" s="1563"/>
      <c r="C3" s="1563"/>
      <c r="D3" s="1563"/>
      <c r="E3" s="1563"/>
      <c r="F3" s="1563"/>
      <c r="G3" s="1563"/>
      <c r="H3" s="1563"/>
    </row>
    <row r="4" spans="1:15" s="535" customFormat="1" ht="13.8">
      <c r="A4" s="536" t="s">
        <v>183</v>
      </c>
    </row>
    <row r="5" spans="1:15" s="535" customFormat="1" ht="13.8">
      <c r="A5" s="536" t="s">
        <v>508</v>
      </c>
      <c r="G5" s="1564" t="s">
        <v>152</v>
      </c>
      <c r="H5" s="1564"/>
    </row>
    <row r="6" spans="1:15" s="535" customFormat="1" ht="13.8">
      <c r="A6" s="1557" t="s">
        <v>88</v>
      </c>
      <c r="B6" s="1557" t="s">
        <v>509</v>
      </c>
      <c r="C6" s="1557" t="s">
        <v>510</v>
      </c>
      <c r="D6" s="1559" t="s">
        <v>155</v>
      </c>
      <c r="E6" s="1559"/>
      <c r="F6" s="1560" t="s">
        <v>184</v>
      </c>
      <c r="G6" s="1561"/>
      <c r="H6" s="1562"/>
    </row>
    <row r="7" spans="1:15" s="535" customFormat="1" ht="13.8">
      <c r="A7" s="1558"/>
      <c r="B7" s="1558"/>
      <c r="C7" s="1558"/>
      <c r="D7" s="537" t="s">
        <v>11</v>
      </c>
      <c r="E7" s="537" t="s">
        <v>500</v>
      </c>
      <c r="F7" s="538" t="s">
        <v>511</v>
      </c>
      <c r="G7" s="538" t="s">
        <v>512</v>
      </c>
      <c r="H7" s="538" t="s">
        <v>513</v>
      </c>
    </row>
    <row r="8" spans="1:15" s="535" customFormat="1" ht="27.6">
      <c r="A8" s="539">
        <v>1</v>
      </c>
      <c r="B8" s="540" t="s">
        <v>514</v>
      </c>
      <c r="C8" s="541" t="s">
        <v>515</v>
      </c>
      <c r="D8" s="542"/>
      <c r="E8" s="543"/>
      <c r="F8" s="540"/>
      <c r="G8" s="540"/>
      <c r="H8" s="543">
        <f>E8*110%</f>
        <v>0</v>
      </c>
      <c r="J8" s="544"/>
    </row>
    <row r="9" spans="1:15" s="535" customFormat="1" ht="41.4">
      <c r="A9" s="545">
        <v>2</v>
      </c>
      <c r="B9" s="546" t="s">
        <v>516</v>
      </c>
      <c r="C9" s="547"/>
      <c r="D9" s="548"/>
      <c r="E9" s="548"/>
      <c r="F9" s="547"/>
      <c r="G9" s="547"/>
      <c r="H9" s="548">
        <f>E9*110%</f>
        <v>0</v>
      </c>
      <c r="J9" s="544"/>
    </row>
    <row r="10" spans="1:15" s="535" customFormat="1" ht="13.8">
      <c r="A10" s="552"/>
      <c r="B10" s="553" t="s">
        <v>80</v>
      </c>
      <c r="C10" s="554"/>
      <c r="D10" s="555"/>
      <c r="E10" s="555"/>
      <c r="F10" s="554"/>
      <c r="G10" s="554"/>
      <c r="H10" s="555"/>
      <c r="J10" s="544"/>
    </row>
    <row r="11" spans="1:15" s="536" customFormat="1" ht="13.8">
      <c r="A11" s="537"/>
      <c r="B11" s="549" t="s">
        <v>517</v>
      </c>
      <c r="C11" s="549"/>
      <c r="D11" s="550">
        <f>SUM(D8:D9)</f>
        <v>0</v>
      </c>
      <c r="E11" s="550">
        <f>SUM(E8:E9)</f>
        <v>0</v>
      </c>
      <c r="F11" s="550"/>
      <c r="G11" s="550"/>
      <c r="H11" s="550">
        <f>SUM(H8:H9)</f>
        <v>0</v>
      </c>
      <c r="J11" s="551"/>
    </row>
    <row r="12" spans="1:15" s="535" customFormat="1" ht="13.8"/>
    <row r="13" spans="1:15" s="535" customFormat="1">
      <c r="A13" s="508"/>
      <c r="B13" s="508"/>
      <c r="C13" s="508"/>
      <c r="D13" s="1527" t="s">
        <v>651</v>
      </c>
      <c r="E13" s="1527"/>
      <c r="F13" s="1527"/>
      <c r="G13" s="1527"/>
      <c r="H13" s="1527"/>
      <c r="I13" s="6"/>
      <c r="J13" s="6"/>
    </row>
    <row r="14" spans="1:15" s="535" customFormat="1" ht="16.8">
      <c r="A14" s="1556" t="s">
        <v>17</v>
      </c>
      <c r="B14" s="1556"/>
      <c r="C14" s="500"/>
      <c r="D14" s="1397" t="s">
        <v>576</v>
      </c>
      <c r="E14" s="1397"/>
      <c r="F14" s="1397"/>
      <c r="G14" s="1397"/>
      <c r="H14" s="1397"/>
      <c r="I14" s="6"/>
      <c r="J14" s="6"/>
    </row>
    <row r="15" spans="1:15" s="535" customFormat="1">
      <c r="A15" s="6"/>
      <c r="B15" s="6"/>
      <c r="C15" s="6"/>
      <c r="D15" s="6"/>
      <c r="E15" s="6"/>
      <c r="F15" s="6"/>
      <c r="G15" s="6"/>
      <c r="H15" s="6"/>
      <c r="I15" s="6"/>
      <c r="J15" s="6"/>
      <c r="K15" s="6"/>
      <c r="L15" s="6"/>
      <c r="M15" s="6"/>
      <c r="N15" s="6"/>
      <c r="O15" s="6"/>
    </row>
  </sheetData>
  <mergeCells count="13">
    <mergeCell ref="A1:B1"/>
    <mergeCell ref="G1:H1"/>
    <mergeCell ref="A2:B2"/>
    <mergeCell ref="A3:H3"/>
    <mergeCell ref="G5:H5"/>
    <mergeCell ref="D13:H13"/>
    <mergeCell ref="D14:H14"/>
    <mergeCell ref="A14:B14"/>
    <mergeCell ref="A6:A7"/>
    <mergeCell ref="B6:B7"/>
    <mergeCell ref="C6:C7"/>
    <mergeCell ref="D6:E6"/>
    <mergeCell ref="F6:H6"/>
  </mergeCells>
  <pageMargins left="0.7" right="0.2" top="0.75" bottom="0.75" header="0.3" footer="0.3"/>
  <pageSetup orientation="landscape"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election activeCell="J1" sqref="J1:K1"/>
    </sheetView>
  </sheetViews>
  <sheetFormatPr defaultColWidth="8.109375" defaultRowHeight="15.6"/>
  <cols>
    <col min="1" max="1" width="5.5546875" style="120" customWidth="1"/>
    <col min="2" max="2" width="32.5546875" style="120" customWidth="1"/>
    <col min="3" max="3" width="8.6640625" style="120" customWidth="1"/>
    <col min="4" max="4" width="9.5546875" style="120" customWidth="1"/>
    <col min="5" max="5" width="9.6640625" style="120" customWidth="1"/>
    <col min="6" max="6" width="9.6640625" style="120" bestFit="1" customWidth="1"/>
    <col min="7" max="8" width="8.109375" style="120"/>
    <col min="9" max="9" width="10.109375" style="120" customWidth="1"/>
    <col min="10" max="10" width="9.6640625" style="120" bestFit="1" customWidth="1"/>
    <col min="11" max="11" width="9.44140625" style="120" customWidth="1"/>
    <col min="12" max="256" width="8.109375" style="120"/>
    <col min="257" max="257" width="5.5546875" style="120" customWidth="1"/>
    <col min="258" max="258" width="19.77734375" style="120" customWidth="1"/>
    <col min="259" max="259" width="8.6640625" style="120" customWidth="1"/>
    <col min="260" max="260" width="9.5546875" style="120" customWidth="1"/>
    <col min="261" max="261" width="9.6640625" style="120" customWidth="1"/>
    <col min="262" max="262" width="15.77734375" style="120" customWidth="1"/>
    <col min="263" max="264" width="8.109375" style="120"/>
    <col min="265" max="265" width="10.109375" style="120" customWidth="1"/>
    <col min="266" max="266" width="17.109375" style="120" customWidth="1"/>
    <col min="267" max="267" width="9.44140625" style="120" customWidth="1"/>
    <col min="268" max="512" width="8.109375" style="120"/>
    <col min="513" max="513" width="5.5546875" style="120" customWidth="1"/>
    <col min="514" max="514" width="19.77734375" style="120" customWidth="1"/>
    <col min="515" max="515" width="8.6640625" style="120" customWidth="1"/>
    <col min="516" max="516" width="9.5546875" style="120" customWidth="1"/>
    <col min="517" max="517" width="9.6640625" style="120" customWidth="1"/>
    <col min="518" max="518" width="15.77734375" style="120" customWidth="1"/>
    <col min="519" max="520" width="8.109375" style="120"/>
    <col min="521" max="521" width="10.109375" style="120" customWidth="1"/>
    <col min="522" max="522" width="17.109375" style="120" customWidth="1"/>
    <col min="523" max="523" width="9.44140625" style="120" customWidth="1"/>
    <col min="524" max="768" width="8.109375" style="120"/>
    <col min="769" max="769" width="5.5546875" style="120" customWidth="1"/>
    <col min="770" max="770" width="19.77734375" style="120" customWidth="1"/>
    <col min="771" max="771" width="8.6640625" style="120" customWidth="1"/>
    <col min="772" max="772" width="9.5546875" style="120" customWidth="1"/>
    <col min="773" max="773" width="9.6640625" style="120" customWidth="1"/>
    <col min="774" max="774" width="15.77734375" style="120" customWidth="1"/>
    <col min="775" max="776" width="8.109375" style="120"/>
    <col min="777" max="777" width="10.109375" style="120" customWidth="1"/>
    <col min="778" max="778" width="17.109375" style="120" customWidth="1"/>
    <col min="779" max="779" width="9.44140625" style="120" customWidth="1"/>
    <col min="780" max="1024" width="8.109375" style="120"/>
    <col min="1025" max="1025" width="5.5546875" style="120" customWidth="1"/>
    <col min="1026" max="1026" width="19.77734375" style="120" customWidth="1"/>
    <col min="1027" max="1027" width="8.6640625" style="120" customWidth="1"/>
    <col min="1028" max="1028" width="9.5546875" style="120" customWidth="1"/>
    <col min="1029" max="1029" width="9.6640625" style="120" customWidth="1"/>
    <col min="1030" max="1030" width="15.77734375" style="120" customWidth="1"/>
    <col min="1031" max="1032" width="8.109375" style="120"/>
    <col min="1033" max="1033" width="10.109375" style="120" customWidth="1"/>
    <col min="1034" max="1034" width="17.109375" style="120" customWidth="1"/>
    <col min="1035" max="1035" width="9.44140625" style="120" customWidth="1"/>
    <col min="1036" max="1280" width="8.109375" style="120"/>
    <col min="1281" max="1281" width="5.5546875" style="120" customWidth="1"/>
    <col min="1282" max="1282" width="19.77734375" style="120" customWidth="1"/>
    <col min="1283" max="1283" width="8.6640625" style="120" customWidth="1"/>
    <col min="1284" max="1284" width="9.5546875" style="120" customWidth="1"/>
    <col min="1285" max="1285" width="9.6640625" style="120" customWidth="1"/>
    <col min="1286" max="1286" width="15.77734375" style="120" customWidth="1"/>
    <col min="1287" max="1288" width="8.109375" style="120"/>
    <col min="1289" max="1289" width="10.109375" style="120" customWidth="1"/>
    <col min="1290" max="1290" width="17.109375" style="120" customWidth="1"/>
    <col min="1291" max="1291" width="9.44140625" style="120" customWidth="1"/>
    <col min="1292" max="1536" width="8.109375" style="120"/>
    <col min="1537" max="1537" width="5.5546875" style="120" customWidth="1"/>
    <col min="1538" max="1538" width="19.77734375" style="120" customWidth="1"/>
    <col min="1539" max="1539" width="8.6640625" style="120" customWidth="1"/>
    <col min="1540" max="1540" width="9.5546875" style="120" customWidth="1"/>
    <col min="1541" max="1541" width="9.6640625" style="120" customWidth="1"/>
    <col min="1542" max="1542" width="15.77734375" style="120" customWidth="1"/>
    <col min="1543" max="1544" width="8.109375" style="120"/>
    <col min="1545" max="1545" width="10.109375" style="120" customWidth="1"/>
    <col min="1546" max="1546" width="17.109375" style="120" customWidth="1"/>
    <col min="1547" max="1547" width="9.44140625" style="120" customWidth="1"/>
    <col min="1548" max="1792" width="8.109375" style="120"/>
    <col min="1793" max="1793" width="5.5546875" style="120" customWidth="1"/>
    <col min="1794" max="1794" width="19.77734375" style="120" customWidth="1"/>
    <col min="1795" max="1795" width="8.6640625" style="120" customWidth="1"/>
    <col min="1796" max="1796" width="9.5546875" style="120" customWidth="1"/>
    <col min="1797" max="1797" width="9.6640625" style="120" customWidth="1"/>
    <col min="1798" max="1798" width="15.77734375" style="120" customWidth="1"/>
    <col min="1799" max="1800" width="8.109375" style="120"/>
    <col min="1801" max="1801" width="10.109375" style="120" customWidth="1"/>
    <col min="1802" max="1802" width="17.109375" style="120" customWidth="1"/>
    <col min="1803" max="1803" width="9.44140625" style="120" customWidth="1"/>
    <col min="1804" max="2048" width="8.109375" style="120"/>
    <col min="2049" max="2049" width="5.5546875" style="120" customWidth="1"/>
    <col min="2050" max="2050" width="19.77734375" style="120" customWidth="1"/>
    <col min="2051" max="2051" width="8.6640625" style="120" customWidth="1"/>
    <col min="2052" max="2052" width="9.5546875" style="120" customWidth="1"/>
    <col min="2053" max="2053" width="9.6640625" style="120" customWidth="1"/>
    <col min="2054" max="2054" width="15.77734375" style="120" customWidth="1"/>
    <col min="2055" max="2056" width="8.109375" style="120"/>
    <col min="2057" max="2057" width="10.109375" style="120" customWidth="1"/>
    <col min="2058" max="2058" width="17.109375" style="120" customWidth="1"/>
    <col min="2059" max="2059" width="9.44140625" style="120" customWidth="1"/>
    <col min="2060" max="2304" width="8.109375" style="120"/>
    <col min="2305" max="2305" width="5.5546875" style="120" customWidth="1"/>
    <col min="2306" max="2306" width="19.77734375" style="120" customWidth="1"/>
    <col min="2307" max="2307" width="8.6640625" style="120" customWidth="1"/>
    <col min="2308" max="2308" width="9.5546875" style="120" customWidth="1"/>
    <col min="2309" max="2309" width="9.6640625" style="120" customWidth="1"/>
    <col min="2310" max="2310" width="15.77734375" style="120" customWidth="1"/>
    <col min="2311" max="2312" width="8.109375" style="120"/>
    <col min="2313" max="2313" width="10.109375" style="120" customWidth="1"/>
    <col min="2314" max="2314" width="17.109375" style="120" customWidth="1"/>
    <col min="2315" max="2315" width="9.44140625" style="120" customWidth="1"/>
    <col min="2316" max="2560" width="8.109375" style="120"/>
    <col min="2561" max="2561" width="5.5546875" style="120" customWidth="1"/>
    <col min="2562" max="2562" width="19.77734375" style="120" customWidth="1"/>
    <col min="2563" max="2563" width="8.6640625" style="120" customWidth="1"/>
    <col min="2564" max="2564" width="9.5546875" style="120" customWidth="1"/>
    <col min="2565" max="2565" width="9.6640625" style="120" customWidth="1"/>
    <col min="2566" max="2566" width="15.77734375" style="120" customWidth="1"/>
    <col min="2567" max="2568" width="8.109375" style="120"/>
    <col min="2569" max="2569" width="10.109375" style="120" customWidth="1"/>
    <col min="2570" max="2570" width="17.109375" style="120" customWidth="1"/>
    <col min="2571" max="2571" width="9.44140625" style="120" customWidth="1"/>
    <col min="2572" max="2816" width="8.109375" style="120"/>
    <col min="2817" max="2817" width="5.5546875" style="120" customWidth="1"/>
    <col min="2818" max="2818" width="19.77734375" style="120" customWidth="1"/>
    <col min="2819" max="2819" width="8.6640625" style="120" customWidth="1"/>
    <col min="2820" max="2820" width="9.5546875" style="120" customWidth="1"/>
    <col min="2821" max="2821" width="9.6640625" style="120" customWidth="1"/>
    <col min="2822" max="2822" width="15.77734375" style="120" customWidth="1"/>
    <col min="2823" max="2824" width="8.109375" style="120"/>
    <col min="2825" max="2825" width="10.109375" style="120" customWidth="1"/>
    <col min="2826" max="2826" width="17.109375" style="120" customWidth="1"/>
    <col min="2827" max="2827" width="9.44140625" style="120" customWidth="1"/>
    <col min="2828" max="3072" width="8.109375" style="120"/>
    <col min="3073" max="3073" width="5.5546875" style="120" customWidth="1"/>
    <col min="3074" max="3074" width="19.77734375" style="120" customWidth="1"/>
    <col min="3075" max="3075" width="8.6640625" style="120" customWidth="1"/>
    <col min="3076" max="3076" width="9.5546875" style="120" customWidth="1"/>
    <col min="3077" max="3077" width="9.6640625" style="120" customWidth="1"/>
    <col min="3078" max="3078" width="15.77734375" style="120" customWidth="1"/>
    <col min="3079" max="3080" width="8.109375" style="120"/>
    <col min="3081" max="3081" width="10.109375" style="120" customWidth="1"/>
    <col min="3082" max="3082" width="17.109375" style="120" customWidth="1"/>
    <col min="3083" max="3083" width="9.44140625" style="120" customWidth="1"/>
    <col min="3084" max="3328" width="8.109375" style="120"/>
    <col min="3329" max="3329" width="5.5546875" style="120" customWidth="1"/>
    <col min="3330" max="3330" width="19.77734375" style="120" customWidth="1"/>
    <col min="3331" max="3331" width="8.6640625" style="120" customWidth="1"/>
    <col min="3332" max="3332" width="9.5546875" style="120" customWidth="1"/>
    <col min="3333" max="3333" width="9.6640625" style="120" customWidth="1"/>
    <col min="3334" max="3334" width="15.77734375" style="120" customWidth="1"/>
    <col min="3335" max="3336" width="8.109375" style="120"/>
    <col min="3337" max="3337" width="10.109375" style="120" customWidth="1"/>
    <col min="3338" max="3338" width="17.109375" style="120" customWidth="1"/>
    <col min="3339" max="3339" width="9.44140625" style="120" customWidth="1"/>
    <col min="3340" max="3584" width="8.109375" style="120"/>
    <col min="3585" max="3585" width="5.5546875" style="120" customWidth="1"/>
    <col min="3586" max="3586" width="19.77734375" style="120" customWidth="1"/>
    <col min="3587" max="3587" width="8.6640625" style="120" customWidth="1"/>
    <col min="3588" max="3588" width="9.5546875" style="120" customWidth="1"/>
    <col min="3589" max="3589" width="9.6640625" style="120" customWidth="1"/>
    <col min="3590" max="3590" width="15.77734375" style="120" customWidth="1"/>
    <col min="3591" max="3592" width="8.109375" style="120"/>
    <col min="3593" max="3593" width="10.109375" style="120" customWidth="1"/>
    <col min="3594" max="3594" width="17.109375" style="120" customWidth="1"/>
    <col min="3595" max="3595" width="9.44140625" style="120" customWidth="1"/>
    <col min="3596" max="3840" width="8.109375" style="120"/>
    <col min="3841" max="3841" width="5.5546875" style="120" customWidth="1"/>
    <col min="3842" max="3842" width="19.77734375" style="120" customWidth="1"/>
    <col min="3843" max="3843" width="8.6640625" style="120" customWidth="1"/>
    <col min="3844" max="3844" width="9.5546875" style="120" customWidth="1"/>
    <col min="3845" max="3845" width="9.6640625" style="120" customWidth="1"/>
    <col min="3846" max="3846" width="15.77734375" style="120" customWidth="1"/>
    <col min="3847" max="3848" width="8.109375" style="120"/>
    <col min="3849" max="3849" width="10.109375" style="120" customWidth="1"/>
    <col min="3850" max="3850" width="17.109375" style="120" customWidth="1"/>
    <col min="3851" max="3851" width="9.44140625" style="120" customWidth="1"/>
    <col min="3852" max="4096" width="8.109375" style="120"/>
    <col min="4097" max="4097" width="5.5546875" style="120" customWidth="1"/>
    <col min="4098" max="4098" width="19.77734375" style="120" customWidth="1"/>
    <col min="4099" max="4099" width="8.6640625" style="120" customWidth="1"/>
    <col min="4100" max="4100" width="9.5546875" style="120" customWidth="1"/>
    <col min="4101" max="4101" width="9.6640625" style="120" customWidth="1"/>
    <col min="4102" max="4102" width="15.77734375" style="120" customWidth="1"/>
    <col min="4103" max="4104" width="8.109375" style="120"/>
    <col min="4105" max="4105" width="10.109375" style="120" customWidth="1"/>
    <col min="4106" max="4106" width="17.109375" style="120" customWidth="1"/>
    <col min="4107" max="4107" width="9.44140625" style="120" customWidth="1"/>
    <col min="4108" max="4352" width="8.109375" style="120"/>
    <col min="4353" max="4353" width="5.5546875" style="120" customWidth="1"/>
    <col min="4354" max="4354" width="19.77734375" style="120" customWidth="1"/>
    <col min="4355" max="4355" width="8.6640625" style="120" customWidth="1"/>
    <col min="4356" max="4356" width="9.5546875" style="120" customWidth="1"/>
    <col min="4357" max="4357" width="9.6640625" style="120" customWidth="1"/>
    <col min="4358" max="4358" width="15.77734375" style="120" customWidth="1"/>
    <col min="4359" max="4360" width="8.109375" style="120"/>
    <col min="4361" max="4361" width="10.109375" style="120" customWidth="1"/>
    <col min="4362" max="4362" width="17.109375" style="120" customWidth="1"/>
    <col min="4363" max="4363" width="9.44140625" style="120" customWidth="1"/>
    <col min="4364" max="4608" width="8.109375" style="120"/>
    <col min="4609" max="4609" width="5.5546875" style="120" customWidth="1"/>
    <col min="4610" max="4610" width="19.77734375" style="120" customWidth="1"/>
    <col min="4611" max="4611" width="8.6640625" style="120" customWidth="1"/>
    <col min="4612" max="4612" width="9.5546875" style="120" customWidth="1"/>
    <col min="4613" max="4613" width="9.6640625" style="120" customWidth="1"/>
    <col min="4614" max="4614" width="15.77734375" style="120" customWidth="1"/>
    <col min="4615" max="4616" width="8.109375" style="120"/>
    <col min="4617" max="4617" width="10.109375" style="120" customWidth="1"/>
    <col min="4618" max="4618" width="17.109375" style="120" customWidth="1"/>
    <col min="4619" max="4619" width="9.44140625" style="120" customWidth="1"/>
    <col min="4620" max="4864" width="8.109375" style="120"/>
    <col min="4865" max="4865" width="5.5546875" style="120" customWidth="1"/>
    <col min="4866" max="4866" width="19.77734375" style="120" customWidth="1"/>
    <col min="4867" max="4867" width="8.6640625" style="120" customWidth="1"/>
    <col min="4868" max="4868" width="9.5546875" style="120" customWidth="1"/>
    <col min="4869" max="4869" width="9.6640625" style="120" customWidth="1"/>
    <col min="4870" max="4870" width="15.77734375" style="120" customWidth="1"/>
    <col min="4871" max="4872" width="8.109375" style="120"/>
    <col min="4873" max="4873" width="10.109375" style="120" customWidth="1"/>
    <col min="4874" max="4874" width="17.109375" style="120" customWidth="1"/>
    <col min="4875" max="4875" width="9.44140625" style="120" customWidth="1"/>
    <col min="4876" max="5120" width="8.109375" style="120"/>
    <col min="5121" max="5121" width="5.5546875" style="120" customWidth="1"/>
    <col min="5122" max="5122" width="19.77734375" style="120" customWidth="1"/>
    <col min="5123" max="5123" width="8.6640625" style="120" customWidth="1"/>
    <col min="5124" max="5124" width="9.5546875" style="120" customWidth="1"/>
    <col min="5125" max="5125" width="9.6640625" style="120" customWidth="1"/>
    <col min="5126" max="5126" width="15.77734375" style="120" customWidth="1"/>
    <col min="5127" max="5128" width="8.109375" style="120"/>
    <col min="5129" max="5129" width="10.109375" style="120" customWidth="1"/>
    <col min="5130" max="5130" width="17.109375" style="120" customWidth="1"/>
    <col min="5131" max="5131" width="9.44140625" style="120" customWidth="1"/>
    <col min="5132" max="5376" width="8.109375" style="120"/>
    <col min="5377" max="5377" width="5.5546875" style="120" customWidth="1"/>
    <col min="5378" max="5378" width="19.77734375" style="120" customWidth="1"/>
    <col min="5379" max="5379" width="8.6640625" style="120" customWidth="1"/>
    <col min="5380" max="5380" width="9.5546875" style="120" customWidth="1"/>
    <col min="5381" max="5381" width="9.6640625" style="120" customWidth="1"/>
    <col min="5382" max="5382" width="15.77734375" style="120" customWidth="1"/>
    <col min="5383" max="5384" width="8.109375" style="120"/>
    <col min="5385" max="5385" width="10.109375" style="120" customWidth="1"/>
    <col min="5386" max="5386" width="17.109375" style="120" customWidth="1"/>
    <col min="5387" max="5387" width="9.44140625" style="120" customWidth="1"/>
    <col min="5388" max="5632" width="8.109375" style="120"/>
    <col min="5633" max="5633" width="5.5546875" style="120" customWidth="1"/>
    <col min="5634" max="5634" width="19.77734375" style="120" customWidth="1"/>
    <col min="5635" max="5635" width="8.6640625" style="120" customWidth="1"/>
    <col min="5636" max="5636" width="9.5546875" style="120" customWidth="1"/>
    <col min="5637" max="5637" width="9.6640625" style="120" customWidth="1"/>
    <col min="5638" max="5638" width="15.77734375" style="120" customWidth="1"/>
    <col min="5639" max="5640" width="8.109375" style="120"/>
    <col min="5641" max="5641" width="10.109375" style="120" customWidth="1"/>
    <col min="5642" max="5642" width="17.109375" style="120" customWidth="1"/>
    <col min="5643" max="5643" width="9.44140625" style="120" customWidth="1"/>
    <col min="5644" max="5888" width="8.109375" style="120"/>
    <col min="5889" max="5889" width="5.5546875" style="120" customWidth="1"/>
    <col min="5890" max="5890" width="19.77734375" style="120" customWidth="1"/>
    <col min="5891" max="5891" width="8.6640625" style="120" customWidth="1"/>
    <col min="5892" max="5892" width="9.5546875" style="120" customWidth="1"/>
    <col min="5893" max="5893" width="9.6640625" style="120" customWidth="1"/>
    <col min="5894" max="5894" width="15.77734375" style="120" customWidth="1"/>
    <col min="5895" max="5896" width="8.109375" style="120"/>
    <col min="5897" max="5897" width="10.109375" style="120" customWidth="1"/>
    <col min="5898" max="5898" width="17.109375" style="120" customWidth="1"/>
    <col min="5899" max="5899" width="9.44140625" style="120" customWidth="1"/>
    <col min="5900" max="6144" width="8.109375" style="120"/>
    <col min="6145" max="6145" width="5.5546875" style="120" customWidth="1"/>
    <col min="6146" max="6146" width="19.77734375" style="120" customWidth="1"/>
    <col min="6147" max="6147" width="8.6640625" style="120" customWidth="1"/>
    <col min="6148" max="6148" width="9.5546875" style="120" customWidth="1"/>
    <col min="6149" max="6149" width="9.6640625" style="120" customWidth="1"/>
    <col min="6150" max="6150" width="15.77734375" style="120" customWidth="1"/>
    <col min="6151" max="6152" width="8.109375" style="120"/>
    <col min="6153" max="6153" width="10.109375" style="120" customWidth="1"/>
    <col min="6154" max="6154" width="17.109375" style="120" customWidth="1"/>
    <col min="6155" max="6155" width="9.44140625" style="120" customWidth="1"/>
    <col min="6156" max="6400" width="8.109375" style="120"/>
    <col min="6401" max="6401" width="5.5546875" style="120" customWidth="1"/>
    <col min="6402" max="6402" width="19.77734375" style="120" customWidth="1"/>
    <col min="6403" max="6403" width="8.6640625" style="120" customWidth="1"/>
    <col min="6404" max="6404" width="9.5546875" style="120" customWidth="1"/>
    <col min="6405" max="6405" width="9.6640625" style="120" customWidth="1"/>
    <col min="6406" max="6406" width="15.77734375" style="120" customWidth="1"/>
    <col min="6407" max="6408" width="8.109375" style="120"/>
    <col min="6409" max="6409" width="10.109375" style="120" customWidth="1"/>
    <col min="6410" max="6410" width="17.109375" style="120" customWidth="1"/>
    <col min="6411" max="6411" width="9.44140625" style="120" customWidth="1"/>
    <col min="6412" max="6656" width="8.109375" style="120"/>
    <col min="6657" max="6657" width="5.5546875" style="120" customWidth="1"/>
    <col min="6658" max="6658" width="19.77734375" style="120" customWidth="1"/>
    <col min="6659" max="6659" width="8.6640625" style="120" customWidth="1"/>
    <col min="6660" max="6660" width="9.5546875" style="120" customWidth="1"/>
    <col min="6661" max="6661" width="9.6640625" style="120" customWidth="1"/>
    <col min="6662" max="6662" width="15.77734375" style="120" customWidth="1"/>
    <col min="6663" max="6664" width="8.109375" style="120"/>
    <col min="6665" max="6665" width="10.109375" style="120" customWidth="1"/>
    <col min="6666" max="6666" width="17.109375" style="120" customWidth="1"/>
    <col min="6667" max="6667" width="9.44140625" style="120" customWidth="1"/>
    <col min="6668" max="6912" width="8.109375" style="120"/>
    <col min="6913" max="6913" width="5.5546875" style="120" customWidth="1"/>
    <col min="6914" max="6914" width="19.77734375" style="120" customWidth="1"/>
    <col min="6915" max="6915" width="8.6640625" style="120" customWidth="1"/>
    <col min="6916" max="6916" width="9.5546875" style="120" customWidth="1"/>
    <col min="6917" max="6917" width="9.6640625" style="120" customWidth="1"/>
    <col min="6918" max="6918" width="15.77734375" style="120" customWidth="1"/>
    <col min="6919" max="6920" width="8.109375" style="120"/>
    <col min="6921" max="6921" width="10.109375" style="120" customWidth="1"/>
    <col min="6922" max="6922" width="17.109375" style="120" customWidth="1"/>
    <col min="6923" max="6923" width="9.44140625" style="120" customWidth="1"/>
    <col min="6924" max="7168" width="8.109375" style="120"/>
    <col min="7169" max="7169" width="5.5546875" style="120" customWidth="1"/>
    <col min="7170" max="7170" width="19.77734375" style="120" customWidth="1"/>
    <col min="7171" max="7171" width="8.6640625" style="120" customWidth="1"/>
    <col min="7172" max="7172" width="9.5546875" style="120" customWidth="1"/>
    <col min="7173" max="7173" width="9.6640625" style="120" customWidth="1"/>
    <col min="7174" max="7174" width="15.77734375" style="120" customWidth="1"/>
    <col min="7175" max="7176" width="8.109375" style="120"/>
    <col min="7177" max="7177" width="10.109375" style="120" customWidth="1"/>
    <col min="7178" max="7178" width="17.109375" style="120" customWidth="1"/>
    <col min="7179" max="7179" width="9.44140625" style="120" customWidth="1"/>
    <col min="7180" max="7424" width="8.109375" style="120"/>
    <col min="7425" max="7425" width="5.5546875" style="120" customWidth="1"/>
    <col min="7426" max="7426" width="19.77734375" style="120" customWidth="1"/>
    <col min="7427" max="7427" width="8.6640625" style="120" customWidth="1"/>
    <col min="7428" max="7428" width="9.5546875" style="120" customWidth="1"/>
    <col min="7429" max="7429" width="9.6640625" style="120" customWidth="1"/>
    <col min="7430" max="7430" width="15.77734375" style="120" customWidth="1"/>
    <col min="7431" max="7432" width="8.109375" style="120"/>
    <col min="7433" max="7433" width="10.109375" style="120" customWidth="1"/>
    <col min="7434" max="7434" width="17.109375" style="120" customWidth="1"/>
    <col min="7435" max="7435" width="9.44140625" style="120" customWidth="1"/>
    <col min="7436" max="7680" width="8.109375" style="120"/>
    <col min="7681" max="7681" width="5.5546875" style="120" customWidth="1"/>
    <col min="7682" max="7682" width="19.77734375" style="120" customWidth="1"/>
    <col min="7683" max="7683" width="8.6640625" style="120" customWidth="1"/>
    <col min="7684" max="7684" width="9.5546875" style="120" customWidth="1"/>
    <col min="7685" max="7685" width="9.6640625" style="120" customWidth="1"/>
    <col min="7686" max="7686" width="15.77734375" style="120" customWidth="1"/>
    <col min="7687" max="7688" width="8.109375" style="120"/>
    <col min="7689" max="7689" width="10.109375" style="120" customWidth="1"/>
    <col min="7690" max="7690" width="17.109375" style="120" customWidth="1"/>
    <col min="7691" max="7691" width="9.44140625" style="120" customWidth="1"/>
    <col min="7692" max="7936" width="8.109375" style="120"/>
    <col min="7937" max="7937" width="5.5546875" style="120" customWidth="1"/>
    <col min="7938" max="7938" width="19.77734375" style="120" customWidth="1"/>
    <col min="7939" max="7939" width="8.6640625" style="120" customWidth="1"/>
    <col min="7940" max="7940" width="9.5546875" style="120" customWidth="1"/>
    <col min="7941" max="7941" width="9.6640625" style="120" customWidth="1"/>
    <col min="7942" max="7942" width="15.77734375" style="120" customWidth="1"/>
    <col min="7943" max="7944" width="8.109375" style="120"/>
    <col min="7945" max="7945" width="10.109375" style="120" customWidth="1"/>
    <col min="7946" max="7946" width="17.109375" style="120" customWidth="1"/>
    <col min="7947" max="7947" width="9.44140625" style="120" customWidth="1"/>
    <col min="7948" max="8192" width="8.109375" style="120"/>
    <col min="8193" max="8193" width="5.5546875" style="120" customWidth="1"/>
    <col min="8194" max="8194" width="19.77734375" style="120" customWidth="1"/>
    <col min="8195" max="8195" width="8.6640625" style="120" customWidth="1"/>
    <col min="8196" max="8196" width="9.5546875" style="120" customWidth="1"/>
    <col min="8197" max="8197" width="9.6640625" style="120" customWidth="1"/>
    <col min="8198" max="8198" width="15.77734375" style="120" customWidth="1"/>
    <col min="8199" max="8200" width="8.109375" style="120"/>
    <col min="8201" max="8201" width="10.109375" style="120" customWidth="1"/>
    <col min="8202" max="8202" width="17.109375" style="120" customWidth="1"/>
    <col min="8203" max="8203" width="9.44140625" style="120" customWidth="1"/>
    <col min="8204" max="8448" width="8.109375" style="120"/>
    <col min="8449" max="8449" width="5.5546875" style="120" customWidth="1"/>
    <col min="8450" max="8450" width="19.77734375" style="120" customWidth="1"/>
    <col min="8451" max="8451" width="8.6640625" style="120" customWidth="1"/>
    <col min="8452" max="8452" width="9.5546875" style="120" customWidth="1"/>
    <col min="8453" max="8453" width="9.6640625" style="120" customWidth="1"/>
    <col min="8454" max="8454" width="15.77734375" style="120" customWidth="1"/>
    <col min="8455" max="8456" width="8.109375" style="120"/>
    <col min="8457" max="8457" width="10.109375" style="120" customWidth="1"/>
    <col min="8458" max="8458" width="17.109375" style="120" customWidth="1"/>
    <col min="8459" max="8459" width="9.44140625" style="120" customWidth="1"/>
    <col min="8460" max="8704" width="8.109375" style="120"/>
    <col min="8705" max="8705" width="5.5546875" style="120" customWidth="1"/>
    <col min="8706" max="8706" width="19.77734375" style="120" customWidth="1"/>
    <col min="8707" max="8707" width="8.6640625" style="120" customWidth="1"/>
    <col min="8708" max="8708" width="9.5546875" style="120" customWidth="1"/>
    <col min="8709" max="8709" width="9.6640625" style="120" customWidth="1"/>
    <col min="8710" max="8710" width="15.77734375" style="120" customWidth="1"/>
    <col min="8711" max="8712" width="8.109375" style="120"/>
    <col min="8713" max="8713" width="10.109375" style="120" customWidth="1"/>
    <col min="8714" max="8714" width="17.109375" style="120" customWidth="1"/>
    <col min="8715" max="8715" width="9.44140625" style="120" customWidth="1"/>
    <col min="8716" max="8960" width="8.109375" style="120"/>
    <col min="8961" max="8961" width="5.5546875" style="120" customWidth="1"/>
    <col min="8962" max="8962" width="19.77734375" style="120" customWidth="1"/>
    <col min="8963" max="8963" width="8.6640625" style="120" customWidth="1"/>
    <col min="8964" max="8964" width="9.5546875" style="120" customWidth="1"/>
    <col min="8965" max="8965" width="9.6640625" style="120" customWidth="1"/>
    <col min="8966" max="8966" width="15.77734375" style="120" customWidth="1"/>
    <col min="8967" max="8968" width="8.109375" style="120"/>
    <col min="8969" max="8969" width="10.109375" style="120" customWidth="1"/>
    <col min="8970" max="8970" width="17.109375" style="120" customWidth="1"/>
    <col min="8971" max="8971" width="9.44140625" style="120" customWidth="1"/>
    <col min="8972" max="9216" width="8.109375" style="120"/>
    <col min="9217" max="9217" width="5.5546875" style="120" customWidth="1"/>
    <col min="9218" max="9218" width="19.77734375" style="120" customWidth="1"/>
    <col min="9219" max="9219" width="8.6640625" style="120" customWidth="1"/>
    <col min="9220" max="9220" width="9.5546875" style="120" customWidth="1"/>
    <col min="9221" max="9221" width="9.6640625" style="120" customWidth="1"/>
    <col min="9222" max="9222" width="15.77734375" style="120" customWidth="1"/>
    <col min="9223" max="9224" width="8.109375" style="120"/>
    <col min="9225" max="9225" width="10.109375" style="120" customWidth="1"/>
    <col min="9226" max="9226" width="17.109375" style="120" customWidth="1"/>
    <col min="9227" max="9227" width="9.44140625" style="120" customWidth="1"/>
    <col min="9228" max="9472" width="8.109375" style="120"/>
    <col min="9473" max="9473" width="5.5546875" style="120" customWidth="1"/>
    <col min="9474" max="9474" width="19.77734375" style="120" customWidth="1"/>
    <col min="9475" max="9475" width="8.6640625" style="120" customWidth="1"/>
    <col min="9476" max="9476" width="9.5546875" style="120" customWidth="1"/>
    <col min="9477" max="9477" width="9.6640625" style="120" customWidth="1"/>
    <col min="9478" max="9478" width="15.77734375" style="120" customWidth="1"/>
    <col min="9479" max="9480" width="8.109375" style="120"/>
    <col min="9481" max="9481" width="10.109375" style="120" customWidth="1"/>
    <col min="9482" max="9482" width="17.109375" style="120" customWidth="1"/>
    <col min="9483" max="9483" width="9.44140625" style="120" customWidth="1"/>
    <col min="9484" max="9728" width="8.109375" style="120"/>
    <col min="9729" max="9729" width="5.5546875" style="120" customWidth="1"/>
    <col min="9730" max="9730" width="19.77734375" style="120" customWidth="1"/>
    <col min="9731" max="9731" width="8.6640625" style="120" customWidth="1"/>
    <col min="9732" max="9732" width="9.5546875" style="120" customWidth="1"/>
    <col min="9733" max="9733" width="9.6640625" style="120" customWidth="1"/>
    <col min="9734" max="9734" width="15.77734375" style="120" customWidth="1"/>
    <col min="9735" max="9736" width="8.109375" style="120"/>
    <col min="9737" max="9737" width="10.109375" style="120" customWidth="1"/>
    <col min="9738" max="9738" width="17.109375" style="120" customWidth="1"/>
    <col min="9739" max="9739" width="9.44140625" style="120" customWidth="1"/>
    <col min="9740" max="9984" width="8.109375" style="120"/>
    <col min="9985" max="9985" width="5.5546875" style="120" customWidth="1"/>
    <col min="9986" max="9986" width="19.77734375" style="120" customWidth="1"/>
    <col min="9987" max="9987" width="8.6640625" style="120" customWidth="1"/>
    <col min="9988" max="9988" width="9.5546875" style="120" customWidth="1"/>
    <col min="9989" max="9989" width="9.6640625" style="120" customWidth="1"/>
    <col min="9990" max="9990" width="15.77734375" style="120" customWidth="1"/>
    <col min="9991" max="9992" width="8.109375" style="120"/>
    <col min="9993" max="9993" width="10.109375" style="120" customWidth="1"/>
    <col min="9994" max="9994" width="17.109375" style="120" customWidth="1"/>
    <col min="9995" max="9995" width="9.44140625" style="120" customWidth="1"/>
    <col min="9996" max="10240" width="8.109375" style="120"/>
    <col min="10241" max="10241" width="5.5546875" style="120" customWidth="1"/>
    <col min="10242" max="10242" width="19.77734375" style="120" customWidth="1"/>
    <col min="10243" max="10243" width="8.6640625" style="120" customWidth="1"/>
    <col min="10244" max="10244" width="9.5546875" style="120" customWidth="1"/>
    <col min="10245" max="10245" width="9.6640625" style="120" customWidth="1"/>
    <col min="10246" max="10246" width="15.77734375" style="120" customWidth="1"/>
    <col min="10247" max="10248" width="8.109375" style="120"/>
    <col min="10249" max="10249" width="10.109375" style="120" customWidth="1"/>
    <col min="10250" max="10250" width="17.109375" style="120" customWidth="1"/>
    <col min="10251" max="10251" width="9.44140625" style="120" customWidth="1"/>
    <col min="10252" max="10496" width="8.109375" style="120"/>
    <col min="10497" max="10497" width="5.5546875" style="120" customWidth="1"/>
    <col min="10498" max="10498" width="19.77734375" style="120" customWidth="1"/>
    <col min="10499" max="10499" width="8.6640625" style="120" customWidth="1"/>
    <col min="10500" max="10500" width="9.5546875" style="120" customWidth="1"/>
    <col min="10501" max="10501" width="9.6640625" style="120" customWidth="1"/>
    <col min="10502" max="10502" width="15.77734375" style="120" customWidth="1"/>
    <col min="10503" max="10504" width="8.109375" style="120"/>
    <col min="10505" max="10505" width="10.109375" style="120" customWidth="1"/>
    <col min="10506" max="10506" width="17.109375" style="120" customWidth="1"/>
    <col min="10507" max="10507" width="9.44140625" style="120" customWidth="1"/>
    <col min="10508" max="10752" width="8.109375" style="120"/>
    <col min="10753" max="10753" width="5.5546875" style="120" customWidth="1"/>
    <col min="10754" max="10754" width="19.77734375" style="120" customWidth="1"/>
    <col min="10755" max="10755" width="8.6640625" style="120" customWidth="1"/>
    <col min="10756" max="10756" width="9.5546875" style="120" customWidth="1"/>
    <col min="10757" max="10757" width="9.6640625" style="120" customWidth="1"/>
    <col min="10758" max="10758" width="15.77734375" style="120" customWidth="1"/>
    <col min="10759" max="10760" width="8.109375" style="120"/>
    <col min="10761" max="10761" width="10.109375" style="120" customWidth="1"/>
    <col min="10762" max="10762" width="17.109375" style="120" customWidth="1"/>
    <col min="10763" max="10763" width="9.44140625" style="120" customWidth="1"/>
    <col min="10764" max="11008" width="8.109375" style="120"/>
    <col min="11009" max="11009" width="5.5546875" style="120" customWidth="1"/>
    <col min="11010" max="11010" width="19.77734375" style="120" customWidth="1"/>
    <col min="11011" max="11011" width="8.6640625" style="120" customWidth="1"/>
    <col min="11012" max="11012" width="9.5546875" style="120" customWidth="1"/>
    <col min="11013" max="11013" width="9.6640625" style="120" customWidth="1"/>
    <col min="11014" max="11014" width="15.77734375" style="120" customWidth="1"/>
    <col min="11015" max="11016" width="8.109375" style="120"/>
    <col min="11017" max="11017" width="10.109375" style="120" customWidth="1"/>
    <col min="11018" max="11018" width="17.109375" style="120" customWidth="1"/>
    <col min="11019" max="11019" width="9.44140625" style="120" customWidth="1"/>
    <col min="11020" max="11264" width="8.109375" style="120"/>
    <col min="11265" max="11265" width="5.5546875" style="120" customWidth="1"/>
    <col min="11266" max="11266" width="19.77734375" style="120" customWidth="1"/>
    <col min="11267" max="11267" width="8.6640625" style="120" customWidth="1"/>
    <col min="11268" max="11268" width="9.5546875" style="120" customWidth="1"/>
    <col min="11269" max="11269" width="9.6640625" style="120" customWidth="1"/>
    <col min="11270" max="11270" width="15.77734375" style="120" customWidth="1"/>
    <col min="11271" max="11272" width="8.109375" style="120"/>
    <col min="11273" max="11273" width="10.109375" style="120" customWidth="1"/>
    <col min="11274" max="11274" width="17.109375" style="120" customWidth="1"/>
    <col min="11275" max="11275" width="9.44140625" style="120" customWidth="1"/>
    <col min="11276" max="11520" width="8.109375" style="120"/>
    <col min="11521" max="11521" width="5.5546875" style="120" customWidth="1"/>
    <col min="11522" max="11522" width="19.77734375" style="120" customWidth="1"/>
    <col min="11523" max="11523" width="8.6640625" style="120" customWidth="1"/>
    <col min="11524" max="11524" width="9.5546875" style="120" customWidth="1"/>
    <col min="11525" max="11525" width="9.6640625" style="120" customWidth="1"/>
    <col min="11526" max="11526" width="15.77734375" style="120" customWidth="1"/>
    <col min="11527" max="11528" width="8.109375" style="120"/>
    <col min="11529" max="11529" width="10.109375" style="120" customWidth="1"/>
    <col min="11530" max="11530" width="17.109375" style="120" customWidth="1"/>
    <col min="11531" max="11531" width="9.44140625" style="120" customWidth="1"/>
    <col min="11532" max="11776" width="8.109375" style="120"/>
    <col min="11777" max="11777" width="5.5546875" style="120" customWidth="1"/>
    <col min="11778" max="11778" width="19.77734375" style="120" customWidth="1"/>
    <col min="11779" max="11779" width="8.6640625" style="120" customWidth="1"/>
    <col min="11780" max="11780" width="9.5546875" style="120" customWidth="1"/>
    <col min="11781" max="11781" width="9.6640625" style="120" customWidth="1"/>
    <col min="11782" max="11782" width="15.77734375" style="120" customWidth="1"/>
    <col min="11783" max="11784" width="8.109375" style="120"/>
    <col min="11785" max="11785" width="10.109375" style="120" customWidth="1"/>
    <col min="11786" max="11786" width="17.109375" style="120" customWidth="1"/>
    <col min="11787" max="11787" width="9.44140625" style="120" customWidth="1"/>
    <col min="11788" max="12032" width="8.109375" style="120"/>
    <col min="12033" max="12033" width="5.5546875" style="120" customWidth="1"/>
    <col min="12034" max="12034" width="19.77734375" style="120" customWidth="1"/>
    <col min="12035" max="12035" width="8.6640625" style="120" customWidth="1"/>
    <col min="12036" max="12036" width="9.5546875" style="120" customWidth="1"/>
    <col min="12037" max="12037" width="9.6640625" style="120" customWidth="1"/>
    <col min="12038" max="12038" width="15.77734375" style="120" customWidth="1"/>
    <col min="12039" max="12040" width="8.109375" style="120"/>
    <col min="12041" max="12041" width="10.109375" style="120" customWidth="1"/>
    <col min="12042" max="12042" width="17.109375" style="120" customWidth="1"/>
    <col min="12043" max="12043" width="9.44140625" style="120" customWidth="1"/>
    <col min="12044" max="12288" width="8.109375" style="120"/>
    <col min="12289" max="12289" width="5.5546875" style="120" customWidth="1"/>
    <col min="12290" max="12290" width="19.77734375" style="120" customWidth="1"/>
    <col min="12291" max="12291" width="8.6640625" style="120" customWidth="1"/>
    <col min="12292" max="12292" width="9.5546875" style="120" customWidth="1"/>
    <col min="12293" max="12293" width="9.6640625" style="120" customWidth="1"/>
    <col min="12294" max="12294" width="15.77734375" style="120" customWidth="1"/>
    <col min="12295" max="12296" width="8.109375" style="120"/>
    <col min="12297" max="12297" width="10.109375" style="120" customWidth="1"/>
    <col min="12298" max="12298" width="17.109375" style="120" customWidth="1"/>
    <col min="12299" max="12299" width="9.44140625" style="120" customWidth="1"/>
    <col min="12300" max="12544" width="8.109375" style="120"/>
    <col min="12545" max="12545" width="5.5546875" style="120" customWidth="1"/>
    <col min="12546" max="12546" width="19.77734375" style="120" customWidth="1"/>
    <col min="12547" max="12547" width="8.6640625" style="120" customWidth="1"/>
    <col min="12548" max="12548" width="9.5546875" style="120" customWidth="1"/>
    <col min="12549" max="12549" width="9.6640625" style="120" customWidth="1"/>
    <col min="12550" max="12550" width="15.77734375" style="120" customWidth="1"/>
    <col min="12551" max="12552" width="8.109375" style="120"/>
    <col min="12553" max="12553" width="10.109375" style="120" customWidth="1"/>
    <col min="12554" max="12554" width="17.109375" style="120" customWidth="1"/>
    <col min="12555" max="12555" width="9.44140625" style="120" customWidth="1"/>
    <col min="12556" max="12800" width="8.109375" style="120"/>
    <col min="12801" max="12801" width="5.5546875" style="120" customWidth="1"/>
    <col min="12802" max="12802" width="19.77734375" style="120" customWidth="1"/>
    <col min="12803" max="12803" width="8.6640625" style="120" customWidth="1"/>
    <col min="12804" max="12804" width="9.5546875" style="120" customWidth="1"/>
    <col min="12805" max="12805" width="9.6640625" style="120" customWidth="1"/>
    <col min="12806" max="12806" width="15.77734375" style="120" customWidth="1"/>
    <col min="12807" max="12808" width="8.109375" style="120"/>
    <col min="12809" max="12809" width="10.109375" style="120" customWidth="1"/>
    <col min="12810" max="12810" width="17.109375" style="120" customWidth="1"/>
    <col min="12811" max="12811" width="9.44140625" style="120" customWidth="1"/>
    <col min="12812" max="13056" width="8.109375" style="120"/>
    <col min="13057" max="13057" width="5.5546875" style="120" customWidth="1"/>
    <col min="13058" max="13058" width="19.77734375" style="120" customWidth="1"/>
    <col min="13059" max="13059" width="8.6640625" style="120" customWidth="1"/>
    <col min="13060" max="13060" width="9.5546875" style="120" customWidth="1"/>
    <col min="13061" max="13061" width="9.6640625" style="120" customWidth="1"/>
    <col min="13062" max="13062" width="15.77734375" style="120" customWidth="1"/>
    <col min="13063" max="13064" width="8.109375" style="120"/>
    <col min="13065" max="13065" width="10.109375" style="120" customWidth="1"/>
    <col min="13066" max="13066" width="17.109375" style="120" customWidth="1"/>
    <col min="13067" max="13067" width="9.44140625" style="120" customWidth="1"/>
    <col min="13068" max="13312" width="8.109375" style="120"/>
    <col min="13313" max="13313" width="5.5546875" style="120" customWidth="1"/>
    <col min="13314" max="13314" width="19.77734375" style="120" customWidth="1"/>
    <col min="13315" max="13315" width="8.6640625" style="120" customWidth="1"/>
    <col min="13316" max="13316" width="9.5546875" style="120" customWidth="1"/>
    <col min="13317" max="13317" width="9.6640625" style="120" customWidth="1"/>
    <col min="13318" max="13318" width="15.77734375" style="120" customWidth="1"/>
    <col min="13319" max="13320" width="8.109375" style="120"/>
    <col min="13321" max="13321" width="10.109375" style="120" customWidth="1"/>
    <col min="13322" max="13322" width="17.109375" style="120" customWidth="1"/>
    <col min="13323" max="13323" width="9.44140625" style="120" customWidth="1"/>
    <col min="13324" max="13568" width="8.109375" style="120"/>
    <col min="13569" max="13569" width="5.5546875" style="120" customWidth="1"/>
    <col min="13570" max="13570" width="19.77734375" style="120" customWidth="1"/>
    <col min="13571" max="13571" width="8.6640625" style="120" customWidth="1"/>
    <col min="13572" max="13572" width="9.5546875" style="120" customWidth="1"/>
    <col min="13573" max="13573" width="9.6640625" style="120" customWidth="1"/>
    <col min="13574" max="13574" width="15.77734375" style="120" customWidth="1"/>
    <col min="13575" max="13576" width="8.109375" style="120"/>
    <col min="13577" max="13577" width="10.109375" style="120" customWidth="1"/>
    <col min="13578" max="13578" width="17.109375" style="120" customWidth="1"/>
    <col min="13579" max="13579" width="9.44140625" style="120" customWidth="1"/>
    <col min="13580" max="13824" width="8.109375" style="120"/>
    <col min="13825" max="13825" width="5.5546875" style="120" customWidth="1"/>
    <col min="13826" max="13826" width="19.77734375" style="120" customWidth="1"/>
    <col min="13827" max="13827" width="8.6640625" style="120" customWidth="1"/>
    <col min="13828" max="13828" width="9.5546875" style="120" customWidth="1"/>
    <col min="13829" max="13829" width="9.6640625" style="120" customWidth="1"/>
    <col min="13830" max="13830" width="15.77734375" style="120" customWidth="1"/>
    <col min="13831" max="13832" width="8.109375" style="120"/>
    <col min="13833" max="13833" width="10.109375" style="120" customWidth="1"/>
    <col min="13834" max="13834" width="17.109375" style="120" customWidth="1"/>
    <col min="13835" max="13835" width="9.44140625" style="120" customWidth="1"/>
    <col min="13836" max="14080" width="8.109375" style="120"/>
    <col min="14081" max="14081" width="5.5546875" style="120" customWidth="1"/>
    <col min="14082" max="14082" width="19.77734375" style="120" customWidth="1"/>
    <col min="14083" max="14083" width="8.6640625" style="120" customWidth="1"/>
    <col min="14084" max="14084" width="9.5546875" style="120" customWidth="1"/>
    <col min="14085" max="14085" width="9.6640625" style="120" customWidth="1"/>
    <col min="14086" max="14086" width="15.77734375" style="120" customWidth="1"/>
    <col min="14087" max="14088" width="8.109375" style="120"/>
    <col min="14089" max="14089" width="10.109375" style="120" customWidth="1"/>
    <col min="14090" max="14090" width="17.109375" style="120" customWidth="1"/>
    <col min="14091" max="14091" width="9.44140625" style="120" customWidth="1"/>
    <col min="14092" max="14336" width="8.109375" style="120"/>
    <col min="14337" max="14337" width="5.5546875" style="120" customWidth="1"/>
    <col min="14338" max="14338" width="19.77734375" style="120" customWidth="1"/>
    <col min="14339" max="14339" width="8.6640625" style="120" customWidth="1"/>
    <col min="14340" max="14340" width="9.5546875" style="120" customWidth="1"/>
    <col min="14341" max="14341" width="9.6640625" style="120" customWidth="1"/>
    <col min="14342" max="14342" width="15.77734375" style="120" customWidth="1"/>
    <col min="14343" max="14344" width="8.109375" style="120"/>
    <col min="14345" max="14345" width="10.109375" style="120" customWidth="1"/>
    <col min="14346" max="14346" width="17.109375" style="120" customWidth="1"/>
    <col min="14347" max="14347" width="9.44140625" style="120" customWidth="1"/>
    <col min="14348" max="14592" width="8.109375" style="120"/>
    <col min="14593" max="14593" width="5.5546875" style="120" customWidth="1"/>
    <col min="14594" max="14594" width="19.77734375" style="120" customWidth="1"/>
    <col min="14595" max="14595" width="8.6640625" style="120" customWidth="1"/>
    <col min="14596" max="14596" width="9.5546875" style="120" customWidth="1"/>
    <col min="14597" max="14597" width="9.6640625" style="120" customWidth="1"/>
    <col min="14598" max="14598" width="15.77734375" style="120" customWidth="1"/>
    <col min="14599" max="14600" width="8.109375" style="120"/>
    <col min="14601" max="14601" width="10.109375" style="120" customWidth="1"/>
    <col min="14602" max="14602" width="17.109375" style="120" customWidth="1"/>
    <col min="14603" max="14603" width="9.44140625" style="120" customWidth="1"/>
    <col min="14604" max="14848" width="8.109375" style="120"/>
    <col min="14849" max="14849" width="5.5546875" style="120" customWidth="1"/>
    <col min="14850" max="14850" width="19.77734375" style="120" customWidth="1"/>
    <col min="14851" max="14851" width="8.6640625" style="120" customWidth="1"/>
    <col min="14852" max="14852" width="9.5546875" style="120" customWidth="1"/>
    <col min="14853" max="14853" width="9.6640625" style="120" customWidth="1"/>
    <col min="14854" max="14854" width="15.77734375" style="120" customWidth="1"/>
    <col min="14855" max="14856" width="8.109375" style="120"/>
    <col min="14857" max="14857" width="10.109375" style="120" customWidth="1"/>
    <col min="14858" max="14858" width="17.109375" style="120" customWidth="1"/>
    <col min="14859" max="14859" width="9.44140625" style="120" customWidth="1"/>
    <col min="14860" max="15104" width="8.109375" style="120"/>
    <col min="15105" max="15105" width="5.5546875" style="120" customWidth="1"/>
    <col min="15106" max="15106" width="19.77734375" style="120" customWidth="1"/>
    <col min="15107" max="15107" width="8.6640625" style="120" customWidth="1"/>
    <col min="15108" max="15108" width="9.5546875" style="120" customWidth="1"/>
    <col min="15109" max="15109" width="9.6640625" style="120" customWidth="1"/>
    <col min="15110" max="15110" width="15.77734375" style="120" customWidth="1"/>
    <col min="15111" max="15112" width="8.109375" style="120"/>
    <col min="15113" max="15113" width="10.109375" style="120" customWidth="1"/>
    <col min="15114" max="15114" width="17.109375" style="120" customWidth="1"/>
    <col min="15115" max="15115" width="9.44140625" style="120" customWidth="1"/>
    <col min="15116" max="15360" width="8.109375" style="120"/>
    <col min="15361" max="15361" width="5.5546875" style="120" customWidth="1"/>
    <col min="15362" max="15362" width="19.77734375" style="120" customWidth="1"/>
    <col min="15363" max="15363" width="8.6640625" style="120" customWidth="1"/>
    <col min="15364" max="15364" width="9.5546875" style="120" customWidth="1"/>
    <col min="15365" max="15365" width="9.6640625" style="120" customWidth="1"/>
    <col min="15366" max="15366" width="15.77734375" style="120" customWidth="1"/>
    <col min="15367" max="15368" width="8.109375" style="120"/>
    <col min="15369" max="15369" width="10.109375" style="120" customWidth="1"/>
    <col min="15370" max="15370" width="17.109375" style="120" customWidth="1"/>
    <col min="15371" max="15371" width="9.44140625" style="120" customWidth="1"/>
    <col min="15372" max="15616" width="8.109375" style="120"/>
    <col min="15617" max="15617" width="5.5546875" style="120" customWidth="1"/>
    <col min="15618" max="15618" width="19.77734375" style="120" customWidth="1"/>
    <col min="15619" max="15619" width="8.6640625" style="120" customWidth="1"/>
    <col min="15620" max="15620" width="9.5546875" style="120" customWidth="1"/>
    <col min="15621" max="15621" width="9.6640625" style="120" customWidth="1"/>
    <col min="15622" max="15622" width="15.77734375" style="120" customWidth="1"/>
    <col min="15623" max="15624" width="8.109375" style="120"/>
    <col min="15625" max="15625" width="10.109375" style="120" customWidth="1"/>
    <col min="15626" max="15626" width="17.109375" style="120" customWidth="1"/>
    <col min="15627" max="15627" width="9.44140625" style="120" customWidth="1"/>
    <col min="15628" max="15872" width="8.109375" style="120"/>
    <col min="15873" max="15873" width="5.5546875" style="120" customWidth="1"/>
    <col min="15874" max="15874" width="19.77734375" style="120" customWidth="1"/>
    <col min="15875" max="15875" width="8.6640625" style="120" customWidth="1"/>
    <col min="15876" max="15876" width="9.5546875" style="120" customWidth="1"/>
    <col min="15877" max="15877" width="9.6640625" style="120" customWidth="1"/>
    <col min="15878" max="15878" width="15.77734375" style="120" customWidth="1"/>
    <col min="15879" max="15880" width="8.109375" style="120"/>
    <col min="15881" max="15881" width="10.109375" style="120" customWidth="1"/>
    <col min="15882" max="15882" width="17.109375" style="120" customWidth="1"/>
    <col min="15883" max="15883" width="9.44140625" style="120" customWidth="1"/>
    <col min="15884" max="16128" width="8.109375" style="120"/>
    <col min="16129" max="16129" width="5.5546875" style="120" customWidth="1"/>
    <col min="16130" max="16130" width="19.77734375" style="120" customWidth="1"/>
    <col min="16131" max="16131" width="8.6640625" style="120" customWidth="1"/>
    <col min="16132" max="16132" width="9.5546875" style="120" customWidth="1"/>
    <col min="16133" max="16133" width="9.6640625" style="120" customWidth="1"/>
    <col min="16134" max="16134" width="15.77734375" style="120" customWidth="1"/>
    <col min="16135" max="16136" width="8.109375" style="120"/>
    <col min="16137" max="16137" width="10.109375" style="120" customWidth="1"/>
    <col min="16138" max="16138" width="17.109375" style="120" customWidth="1"/>
    <col min="16139" max="16139" width="9.44140625" style="120" customWidth="1"/>
    <col min="16140" max="16384" width="8.109375" style="120"/>
  </cols>
  <sheetData>
    <row r="1" spans="1:11">
      <c r="A1" s="1565" t="s">
        <v>30</v>
      </c>
      <c r="B1" s="1565"/>
      <c r="J1" s="1568" t="s">
        <v>568</v>
      </c>
      <c r="K1" s="1568"/>
    </row>
    <row r="2" spans="1:11">
      <c r="A2" s="1565" t="s">
        <v>251</v>
      </c>
      <c r="B2" s="1565"/>
    </row>
    <row r="3" spans="1:11" s="556" customFormat="1" ht="18.600000000000001">
      <c r="A3" s="1566" t="s">
        <v>518</v>
      </c>
      <c r="B3" s="1566"/>
      <c r="C3" s="1566"/>
      <c r="D3" s="1566"/>
      <c r="E3" s="1566"/>
      <c r="F3" s="1566"/>
      <c r="G3" s="1566"/>
      <c r="H3" s="1566"/>
      <c r="I3" s="1566"/>
      <c r="J3" s="1566"/>
      <c r="K3" s="1566"/>
    </row>
    <row r="4" spans="1:11" s="556" customFormat="1">
      <c r="A4" s="557" t="s">
        <v>183</v>
      </c>
      <c r="B4" s="558"/>
    </row>
    <row r="5" spans="1:11" s="556" customFormat="1">
      <c r="A5" s="557" t="s">
        <v>508</v>
      </c>
      <c r="B5" s="558"/>
    </row>
    <row r="6" spans="1:11" s="556" customFormat="1">
      <c r="A6" s="557" t="s">
        <v>519</v>
      </c>
      <c r="B6" s="558"/>
      <c r="F6" s="1567"/>
      <c r="G6" s="1567"/>
      <c r="H6" s="559"/>
    </row>
    <row r="7" spans="1:11" s="556" customFormat="1"/>
    <row r="8" spans="1:11" s="61" customFormat="1">
      <c r="A8" s="1571" t="s">
        <v>88</v>
      </c>
      <c r="B8" s="1571" t="s">
        <v>252</v>
      </c>
      <c r="C8" s="1576" t="s">
        <v>155</v>
      </c>
      <c r="D8" s="1576"/>
      <c r="E8" s="1576"/>
      <c r="F8" s="1576"/>
      <c r="G8" s="1576" t="s">
        <v>184</v>
      </c>
      <c r="H8" s="1576"/>
      <c r="I8" s="1576"/>
      <c r="J8" s="1576"/>
      <c r="K8" s="1571" t="s">
        <v>15</v>
      </c>
    </row>
    <row r="9" spans="1:11" s="61" customFormat="1">
      <c r="A9" s="1575"/>
      <c r="B9" s="1575"/>
      <c r="C9" s="560" t="s">
        <v>520</v>
      </c>
      <c r="D9" s="560" t="s">
        <v>521</v>
      </c>
      <c r="E9" s="1571" t="s">
        <v>4</v>
      </c>
      <c r="F9" s="1571" t="s">
        <v>10</v>
      </c>
      <c r="G9" s="560" t="s">
        <v>520</v>
      </c>
      <c r="H9" s="560" t="s">
        <v>521</v>
      </c>
      <c r="I9" s="1571" t="s">
        <v>4</v>
      </c>
      <c r="J9" s="1571" t="s">
        <v>10</v>
      </c>
      <c r="K9" s="1575"/>
    </row>
    <row r="10" spans="1:11" s="61" customFormat="1">
      <c r="A10" s="1572"/>
      <c r="B10" s="1572"/>
      <c r="C10" s="561" t="s">
        <v>522</v>
      </c>
      <c r="D10" s="561" t="s">
        <v>523</v>
      </c>
      <c r="E10" s="1572"/>
      <c r="F10" s="1572"/>
      <c r="G10" s="561" t="s">
        <v>522</v>
      </c>
      <c r="H10" s="561" t="s">
        <v>523</v>
      </c>
      <c r="I10" s="1572"/>
      <c r="J10" s="1572"/>
      <c r="K10" s="1572"/>
    </row>
    <row r="11" spans="1:11" s="566" customFormat="1" ht="16.8">
      <c r="A11" s="562">
        <v>1</v>
      </c>
      <c r="B11" s="563" t="s">
        <v>524</v>
      </c>
      <c r="C11" s="562"/>
      <c r="D11" s="562"/>
      <c r="E11" s="564"/>
      <c r="F11" s="565"/>
      <c r="G11" s="562"/>
      <c r="H11" s="562"/>
      <c r="I11" s="564"/>
      <c r="J11" s="565"/>
      <c r="K11" s="562"/>
    </row>
    <row r="12" spans="1:11" s="21" customFormat="1" ht="16.8">
      <c r="A12" s="567">
        <v>2</v>
      </c>
      <c r="B12" s="568" t="s">
        <v>525</v>
      </c>
      <c r="C12" s="567"/>
      <c r="D12" s="567"/>
      <c r="E12" s="569"/>
      <c r="F12" s="570"/>
      <c r="G12" s="567"/>
      <c r="H12" s="567"/>
      <c r="I12" s="569"/>
      <c r="J12" s="570"/>
      <c r="K12" s="569"/>
    </row>
    <row r="13" spans="1:11" s="21" customFormat="1" ht="16.8">
      <c r="A13" s="571"/>
      <c r="B13" s="572" t="s">
        <v>526</v>
      </c>
      <c r="C13" s="571"/>
      <c r="D13" s="571"/>
      <c r="E13" s="573"/>
      <c r="F13" s="574"/>
      <c r="G13" s="571"/>
      <c r="H13" s="571"/>
      <c r="I13" s="573"/>
      <c r="J13" s="574"/>
      <c r="K13" s="575"/>
    </row>
    <row r="14" spans="1:11" s="21" customFormat="1" ht="16.8">
      <c r="A14" s="576"/>
      <c r="B14" s="577"/>
      <c r="C14" s="576"/>
      <c r="D14" s="576"/>
      <c r="E14" s="578"/>
      <c r="F14" s="579"/>
      <c r="G14" s="576"/>
      <c r="H14" s="576"/>
      <c r="I14" s="578"/>
      <c r="J14" s="579"/>
      <c r="K14" s="577"/>
    </row>
    <row r="15" spans="1:11" s="21" customFormat="1" ht="16.8">
      <c r="A15" s="576"/>
      <c r="B15" s="577"/>
      <c r="C15" s="576"/>
      <c r="D15" s="576"/>
      <c r="E15" s="578"/>
      <c r="F15" s="579"/>
      <c r="G15" s="576"/>
      <c r="H15" s="576"/>
      <c r="I15" s="578"/>
      <c r="J15" s="579"/>
      <c r="K15" s="577"/>
    </row>
    <row r="16" spans="1:11" s="21" customFormat="1" ht="16.8">
      <c r="A16" s="576"/>
      <c r="B16" s="577"/>
      <c r="C16" s="576"/>
      <c r="D16" s="576"/>
      <c r="E16" s="578"/>
      <c r="F16" s="579"/>
      <c r="G16" s="576"/>
      <c r="H16" s="576"/>
      <c r="I16" s="578"/>
      <c r="J16" s="579"/>
      <c r="K16" s="577"/>
    </row>
    <row r="17" spans="1:11" s="21" customFormat="1" ht="16.8">
      <c r="A17" s="580"/>
      <c r="B17" s="581"/>
      <c r="C17" s="580"/>
      <c r="D17" s="580"/>
      <c r="E17" s="582"/>
      <c r="F17" s="583"/>
      <c r="G17" s="584"/>
      <c r="H17" s="584"/>
      <c r="I17" s="585"/>
      <c r="J17" s="586"/>
      <c r="K17" s="587"/>
    </row>
    <row r="18" spans="1:11" s="23" customFormat="1" ht="16.8">
      <c r="A18" s="110"/>
      <c r="B18" s="588"/>
      <c r="C18" s="110"/>
      <c r="D18" s="110"/>
      <c r="E18" s="588"/>
      <c r="F18" s="589">
        <f>SUM(F13:F17)</f>
        <v>0</v>
      </c>
      <c r="G18" s="590"/>
      <c r="H18" s="590"/>
      <c r="I18" s="591"/>
      <c r="J18" s="589">
        <f>SUM(J13:J17)</f>
        <v>0</v>
      </c>
      <c r="K18" s="591"/>
    </row>
    <row r="19" spans="1:11" s="23" customFormat="1" ht="16.8">
      <c r="A19" s="567">
        <v>3</v>
      </c>
      <c r="B19" s="569" t="s">
        <v>527</v>
      </c>
      <c r="C19" s="108"/>
      <c r="D19" s="108"/>
      <c r="E19" s="592"/>
      <c r="F19" s="593"/>
      <c r="G19" s="108"/>
      <c r="H19" s="108"/>
      <c r="I19" s="592"/>
      <c r="J19" s="594"/>
      <c r="K19" s="592"/>
    </row>
    <row r="20" spans="1:11" s="21" customFormat="1" ht="16.8">
      <c r="A20" s="575"/>
      <c r="B20" s="575" t="s">
        <v>528</v>
      </c>
      <c r="C20" s="571"/>
      <c r="D20" s="571"/>
      <c r="E20" s="595"/>
      <c r="F20" s="596"/>
      <c r="G20" s="571"/>
      <c r="H20" s="571"/>
      <c r="I20" s="595"/>
      <c r="J20" s="574"/>
      <c r="K20" s="575"/>
    </row>
    <row r="21" spans="1:11" s="21" customFormat="1" ht="16.8">
      <c r="A21" s="576"/>
      <c r="B21" s="577"/>
      <c r="C21" s="576"/>
      <c r="D21" s="571"/>
      <c r="E21" s="597"/>
      <c r="F21" s="598"/>
      <c r="G21" s="584"/>
      <c r="H21" s="584"/>
      <c r="I21" s="599"/>
      <c r="J21" s="583"/>
      <c r="K21" s="587"/>
    </row>
    <row r="22" spans="1:11" s="496" customFormat="1" ht="16.8">
      <c r="A22" s="600"/>
      <c r="B22" s="600"/>
      <c r="C22" s="600"/>
      <c r="D22" s="600"/>
      <c r="E22" s="600"/>
      <c r="F22" s="601">
        <f>SUM(F20:F21)</f>
        <v>0</v>
      </c>
      <c r="G22" s="590"/>
      <c r="H22" s="590"/>
      <c r="I22" s="590"/>
      <c r="J22" s="601">
        <f>SUM(J20:J21)</f>
        <v>0</v>
      </c>
      <c r="K22" s="590"/>
    </row>
    <row r="23" spans="1:11" s="604" customFormat="1" ht="16.8">
      <c r="A23" s="602"/>
      <c r="B23" s="590" t="s">
        <v>517</v>
      </c>
      <c r="C23" s="602"/>
      <c r="D23" s="602"/>
      <c r="E23" s="602"/>
      <c r="F23" s="603"/>
      <c r="G23" s="602"/>
      <c r="H23" s="602"/>
      <c r="I23" s="602"/>
      <c r="J23" s="603"/>
      <c r="K23" s="602"/>
    </row>
    <row r="24" spans="1:11" s="23" customFormat="1" ht="16.8">
      <c r="A24" s="1573" t="s">
        <v>529</v>
      </c>
      <c r="B24" s="1573"/>
      <c r="C24" s="1573"/>
      <c r="D24" s="1573"/>
      <c r="E24" s="1573"/>
      <c r="F24" s="1573"/>
      <c r="G24" s="1573"/>
      <c r="H24" s="1573"/>
      <c r="I24" s="1573"/>
      <c r="J24" s="1573"/>
      <c r="K24" s="1574"/>
    </row>
    <row r="25" spans="1:11" s="606" customFormat="1" ht="13.2">
      <c r="A25" s="1522" t="s">
        <v>88</v>
      </c>
      <c r="B25" s="1522" t="s">
        <v>252</v>
      </c>
      <c r="C25" s="1570" t="s">
        <v>530</v>
      </c>
      <c r="D25" s="1570"/>
      <c r="E25" s="1570" t="s">
        <v>531</v>
      </c>
      <c r="F25" s="1570"/>
      <c r="G25" s="1570" t="s">
        <v>532</v>
      </c>
      <c r="H25" s="1570"/>
      <c r="I25" s="605" t="s">
        <v>135</v>
      </c>
      <c r="J25" s="1522" t="s">
        <v>4</v>
      </c>
      <c r="K25" s="567" t="s">
        <v>533</v>
      </c>
    </row>
    <row r="26" spans="1:11" s="606" customFormat="1" ht="13.2">
      <c r="A26" s="1569"/>
      <c r="B26" s="1569"/>
      <c r="C26" s="607" t="s">
        <v>534</v>
      </c>
      <c r="D26" s="607" t="s">
        <v>520</v>
      </c>
      <c r="E26" s="608" t="s">
        <v>534</v>
      </c>
      <c r="F26" s="609" t="s">
        <v>520</v>
      </c>
      <c r="G26" s="607" t="s">
        <v>534</v>
      </c>
      <c r="H26" s="607" t="s">
        <v>520</v>
      </c>
      <c r="I26" s="607" t="s">
        <v>140</v>
      </c>
      <c r="J26" s="1569"/>
      <c r="K26" s="608" t="s">
        <v>535</v>
      </c>
    </row>
    <row r="27" spans="1:11" s="606" customFormat="1" ht="13.2">
      <c r="A27" s="1523"/>
      <c r="B27" s="1523"/>
      <c r="C27" s="610" t="s">
        <v>262</v>
      </c>
      <c r="D27" s="610" t="s">
        <v>262</v>
      </c>
      <c r="E27" s="611" t="s">
        <v>262</v>
      </c>
      <c r="F27" s="612" t="s">
        <v>262</v>
      </c>
      <c r="G27" s="610" t="s">
        <v>262</v>
      </c>
      <c r="H27" s="610" t="s">
        <v>262</v>
      </c>
      <c r="I27" s="610" t="s">
        <v>536</v>
      </c>
      <c r="J27" s="1523"/>
      <c r="K27" s="611"/>
    </row>
    <row r="28" spans="1:11" s="606" customFormat="1" ht="13.2">
      <c r="A28" s="605"/>
      <c r="B28" s="568" t="s">
        <v>537</v>
      </c>
      <c r="C28" s="1522"/>
      <c r="D28" s="1522"/>
      <c r="E28" s="1577"/>
      <c r="F28" s="1579"/>
      <c r="G28" s="1522"/>
      <c r="H28" s="1522"/>
      <c r="I28" s="1522"/>
      <c r="J28" s="567"/>
      <c r="K28" s="567"/>
    </row>
    <row r="29" spans="1:11" s="606" customFormat="1" ht="13.2">
      <c r="A29" s="610"/>
      <c r="B29" s="613" t="s">
        <v>538</v>
      </c>
      <c r="C29" s="1523"/>
      <c r="D29" s="1523"/>
      <c r="E29" s="1578"/>
      <c r="F29" s="1580"/>
      <c r="G29" s="1523"/>
      <c r="H29" s="1523"/>
      <c r="I29" s="1523"/>
      <c r="J29" s="611"/>
      <c r="K29" s="611"/>
    </row>
    <row r="30" spans="1:11" s="496" customFormat="1" ht="16.8">
      <c r="A30" s="110"/>
      <c r="B30" s="110" t="s">
        <v>517</v>
      </c>
      <c r="C30" s="110"/>
      <c r="D30" s="110"/>
      <c r="E30" s="110"/>
      <c r="F30" s="110"/>
      <c r="G30" s="110"/>
      <c r="H30" s="110"/>
      <c r="I30" s="110"/>
      <c r="J30" s="110"/>
      <c r="K30" s="110"/>
    </row>
    <row r="32" spans="1:11">
      <c r="A32" s="508"/>
      <c r="B32" s="508"/>
      <c r="C32" s="508"/>
      <c r="D32" s="1527" t="s">
        <v>651</v>
      </c>
      <c r="E32" s="1527"/>
      <c r="F32" s="1527"/>
      <c r="G32" s="1527"/>
      <c r="H32" s="1527"/>
      <c r="I32" s="1527"/>
      <c r="J32" s="1527"/>
      <c r="K32" s="1527"/>
    </row>
    <row r="33" spans="1:11" ht="16.8">
      <c r="A33" s="1556" t="s">
        <v>17</v>
      </c>
      <c r="B33" s="1556"/>
      <c r="C33" s="500"/>
      <c r="D33" s="1397" t="s">
        <v>576</v>
      </c>
      <c r="E33" s="1397"/>
      <c r="F33" s="1397"/>
      <c r="G33" s="1397"/>
      <c r="H33" s="1397"/>
      <c r="I33" s="1397"/>
      <c r="J33" s="1397"/>
      <c r="K33" s="1397"/>
    </row>
  </sheetData>
  <mergeCells count="31">
    <mergeCell ref="J25:J27"/>
    <mergeCell ref="C28:C29"/>
    <mergeCell ref="D28:D29"/>
    <mergeCell ref="E28:E29"/>
    <mergeCell ref="F28:F29"/>
    <mergeCell ref="G28:G29"/>
    <mergeCell ref="H28:H29"/>
    <mergeCell ref="I28:I29"/>
    <mergeCell ref="J9:J10"/>
    <mergeCell ref="A24:K24"/>
    <mergeCell ref="A8:A10"/>
    <mergeCell ref="B8:B10"/>
    <mergeCell ref="C8:F8"/>
    <mergeCell ref="G8:J8"/>
    <mergeCell ref="K8:K10"/>
    <mergeCell ref="A33:B33"/>
    <mergeCell ref="D32:K32"/>
    <mergeCell ref="D33:K33"/>
    <mergeCell ref="A1:B1"/>
    <mergeCell ref="A2:B2"/>
    <mergeCell ref="A3:K3"/>
    <mergeCell ref="F6:G6"/>
    <mergeCell ref="J1:K1"/>
    <mergeCell ref="A25:A27"/>
    <mergeCell ref="B25:B27"/>
    <mergeCell ref="C25:D25"/>
    <mergeCell ref="E25:F25"/>
    <mergeCell ref="G25:H25"/>
    <mergeCell ref="E9:E10"/>
    <mergeCell ref="F9:F10"/>
    <mergeCell ref="I9:I10"/>
  </mergeCells>
  <pageMargins left="1.02" right="0.2" top="0.2" bottom="0.75" header="0.2" footer="0.3"/>
  <pageSetup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workbookViewId="0">
      <selection activeCell="M1" sqref="M1"/>
    </sheetView>
  </sheetViews>
  <sheetFormatPr defaultRowHeight="14.4"/>
  <cols>
    <col min="1" max="1" width="7" style="121" customWidth="1"/>
    <col min="2" max="2" width="10.5546875" style="121" customWidth="1"/>
    <col min="3" max="3" width="24.77734375" style="121" customWidth="1"/>
    <col min="4" max="4" width="11" style="121" customWidth="1"/>
    <col min="5" max="6" width="8.88671875" style="121"/>
    <col min="7" max="7" width="10" style="121" customWidth="1"/>
    <col min="8" max="11" width="9.44140625" style="121" customWidth="1"/>
    <col min="12" max="12" width="9.21875" style="121" customWidth="1"/>
    <col min="13" max="13" width="8.44140625" style="121" customWidth="1"/>
    <col min="14" max="256" width="8.88671875" style="121"/>
    <col min="257" max="257" width="7" style="121" customWidth="1"/>
    <col min="258" max="258" width="10.5546875" style="121" customWidth="1"/>
    <col min="259" max="259" width="24.77734375" style="121" customWidth="1"/>
    <col min="260" max="260" width="11" style="121" customWidth="1"/>
    <col min="261" max="262" width="8.88671875" style="121"/>
    <col min="263" max="263" width="10" style="121" customWidth="1"/>
    <col min="264" max="267" width="9.44140625" style="121" customWidth="1"/>
    <col min="268" max="268" width="9.21875" style="121" customWidth="1"/>
    <col min="269" max="269" width="11" style="121" customWidth="1"/>
    <col min="270" max="512" width="8.88671875" style="121"/>
    <col min="513" max="513" width="7" style="121" customWidth="1"/>
    <col min="514" max="514" width="10.5546875" style="121" customWidth="1"/>
    <col min="515" max="515" width="24.77734375" style="121" customWidth="1"/>
    <col min="516" max="516" width="11" style="121" customWidth="1"/>
    <col min="517" max="518" width="8.88671875" style="121"/>
    <col min="519" max="519" width="10" style="121" customWidth="1"/>
    <col min="520" max="523" width="9.44140625" style="121" customWidth="1"/>
    <col min="524" max="524" width="9.21875" style="121" customWidth="1"/>
    <col min="525" max="525" width="11" style="121" customWidth="1"/>
    <col min="526" max="768" width="8.88671875" style="121"/>
    <col min="769" max="769" width="7" style="121" customWidth="1"/>
    <col min="770" max="770" width="10.5546875" style="121" customWidth="1"/>
    <col min="771" max="771" width="24.77734375" style="121" customWidth="1"/>
    <col min="772" max="772" width="11" style="121" customWidth="1"/>
    <col min="773" max="774" width="8.88671875" style="121"/>
    <col min="775" max="775" width="10" style="121" customWidth="1"/>
    <col min="776" max="779" width="9.44140625" style="121" customWidth="1"/>
    <col min="780" max="780" width="9.21875" style="121" customWidth="1"/>
    <col min="781" max="781" width="11" style="121" customWidth="1"/>
    <col min="782" max="1024" width="8.88671875" style="121"/>
    <col min="1025" max="1025" width="7" style="121" customWidth="1"/>
    <col min="1026" max="1026" width="10.5546875" style="121" customWidth="1"/>
    <col min="1027" max="1027" width="24.77734375" style="121" customWidth="1"/>
    <col min="1028" max="1028" width="11" style="121" customWidth="1"/>
    <col min="1029" max="1030" width="8.88671875" style="121"/>
    <col min="1031" max="1031" width="10" style="121" customWidth="1"/>
    <col min="1032" max="1035" width="9.44140625" style="121" customWidth="1"/>
    <col min="1036" max="1036" width="9.21875" style="121" customWidth="1"/>
    <col min="1037" max="1037" width="11" style="121" customWidth="1"/>
    <col min="1038" max="1280" width="8.88671875" style="121"/>
    <col min="1281" max="1281" width="7" style="121" customWidth="1"/>
    <col min="1282" max="1282" width="10.5546875" style="121" customWidth="1"/>
    <col min="1283" max="1283" width="24.77734375" style="121" customWidth="1"/>
    <col min="1284" max="1284" width="11" style="121" customWidth="1"/>
    <col min="1285" max="1286" width="8.88671875" style="121"/>
    <col min="1287" max="1287" width="10" style="121" customWidth="1"/>
    <col min="1288" max="1291" width="9.44140625" style="121" customWidth="1"/>
    <col min="1292" max="1292" width="9.21875" style="121" customWidth="1"/>
    <col min="1293" max="1293" width="11" style="121" customWidth="1"/>
    <col min="1294" max="1536" width="8.88671875" style="121"/>
    <col min="1537" max="1537" width="7" style="121" customWidth="1"/>
    <col min="1538" max="1538" width="10.5546875" style="121" customWidth="1"/>
    <col min="1539" max="1539" width="24.77734375" style="121" customWidth="1"/>
    <col min="1540" max="1540" width="11" style="121" customWidth="1"/>
    <col min="1541" max="1542" width="8.88671875" style="121"/>
    <col min="1543" max="1543" width="10" style="121" customWidth="1"/>
    <col min="1544" max="1547" width="9.44140625" style="121" customWidth="1"/>
    <col min="1548" max="1548" width="9.21875" style="121" customWidth="1"/>
    <col min="1549" max="1549" width="11" style="121" customWidth="1"/>
    <col min="1550" max="1792" width="8.88671875" style="121"/>
    <col min="1793" max="1793" width="7" style="121" customWidth="1"/>
    <col min="1794" max="1794" width="10.5546875" style="121" customWidth="1"/>
    <col min="1795" max="1795" width="24.77734375" style="121" customWidth="1"/>
    <col min="1796" max="1796" width="11" style="121" customWidth="1"/>
    <col min="1797" max="1798" width="8.88671875" style="121"/>
    <col min="1799" max="1799" width="10" style="121" customWidth="1"/>
    <col min="1800" max="1803" width="9.44140625" style="121" customWidth="1"/>
    <col min="1804" max="1804" width="9.21875" style="121" customWidth="1"/>
    <col min="1805" max="1805" width="11" style="121" customWidth="1"/>
    <col min="1806" max="2048" width="8.88671875" style="121"/>
    <col min="2049" max="2049" width="7" style="121" customWidth="1"/>
    <col min="2050" max="2050" width="10.5546875" style="121" customWidth="1"/>
    <col min="2051" max="2051" width="24.77734375" style="121" customWidth="1"/>
    <col min="2052" max="2052" width="11" style="121" customWidth="1"/>
    <col min="2053" max="2054" width="8.88671875" style="121"/>
    <col min="2055" max="2055" width="10" style="121" customWidth="1"/>
    <col min="2056" max="2059" width="9.44140625" style="121" customWidth="1"/>
    <col min="2060" max="2060" width="9.21875" style="121" customWidth="1"/>
    <col min="2061" max="2061" width="11" style="121" customWidth="1"/>
    <col min="2062" max="2304" width="8.88671875" style="121"/>
    <col min="2305" max="2305" width="7" style="121" customWidth="1"/>
    <col min="2306" max="2306" width="10.5546875" style="121" customWidth="1"/>
    <col min="2307" max="2307" width="24.77734375" style="121" customWidth="1"/>
    <col min="2308" max="2308" width="11" style="121" customWidth="1"/>
    <col min="2309" max="2310" width="8.88671875" style="121"/>
    <col min="2311" max="2311" width="10" style="121" customWidth="1"/>
    <col min="2312" max="2315" width="9.44140625" style="121" customWidth="1"/>
    <col min="2316" max="2316" width="9.21875" style="121" customWidth="1"/>
    <col min="2317" max="2317" width="11" style="121" customWidth="1"/>
    <col min="2318" max="2560" width="8.88671875" style="121"/>
    <col min="2561" max="2561" width="7" style="121" customWidth="1"/>
    <col min="2562" max="2562" width="10.5546875" style="121" customWidth="1"/>
    <col min="2563" max="2563" width="24.77734375" style="121" customWidth="1"/>
    <col min="2564" max="2564" width="11" style="121" customWidth="1"/>
    <col min="2565" max="2566" width="8.88671875" style="121"/>
    <col min="2567" max="2567" width="10" style="121" customWidth="1"/>
    <col min="2568" max="2571" width="9.44140625" style="121" customWidth="1"/>
    <col min="2572" max="2572" width="9.21875" style="121" customWidth="1"/>
    <col min="2573" max="2573" width="11" style="121" customWidth="1"/>
    <col min="2574" max="2816" width="8.88671875" style="121"/>
    <col min="2817" max="2817" width="7" style="121" customWidth="1"/>
    <col min="2818" max="2818" width="10.5546875" style="121" customWidth="1"/>
    <col min="2819" max="2819" width="24.77734375" style="121" customWidth="1"/>
    <col min="2820" max="2820" width="11" style="121" customWidth="1"/>
    <col min="2821" max="2822" width="8.88671875" style="121"/>
    <col min="2823" max="2823" width="10" style="121" customWidth="1"/>
    <col min="2824" max="2827" width="9.44140625" style="121" customWidth="1"/>
    <col min="2828" max="2828" width="9.21875" style="121" customWidth="1"/>
    <col min="2829" max="2829" width="11" style="121" customWidth="1"/>
    <col min="2830" max="3072" width="8.88671875" style="121"/>
    <col min="3073" max="3073" width="7" style="121" customWidth="1"/>
    <col min="3074" max="3074" width="10.5546875" style="121" customWidth="1"/>
    <col min="3075" max="3075" width="24.77734375" style="121" customWidth="1"/>
    <col min="3076" max="3076" width="11" style="121" customWidth="1"/>
    <col min="3077" max="3078" width="8.88671875" style="121"/>
    <col min="3079" max="3079" width="10" style="121" customWidth="1"/>
    <col min="3080" max="3083" width="9.44140625" style="121" customWidth="1"/>
    <col min="3084" max="3084" width="9.21875" style="121" customWidth="1"/>
    <col min="3085" max="3085" width="11" style="121" customWidth="1"/>
    <col min="3086" max="3328" width="8.88671875" style="121"/>
    <col min="3329" max="3329" width="7" style="121" customWidth="1"/>
    <col min="3330" max="3330" width="10.5546875" style="121" customWidth="1"/>
    <col min="3331" max="3331" width="24.77734375" style="121" customWidth="1"/>
    <col min="3332" max="3332" width="11" style="121" customWidth="1"/>
    <col min="3333" max="3334" width="8.88671875" style="121"/>
    <col min="3335" max="3335" width="10" style="121" customWidth="1"/>
    <col min="3336" max="3339" width="9.44140625" style="121" customWidth="1"/>
    <col min="3340" max="3340" width="9.21875" style="121" customWidth="1"/>
    <col min="3341" max="3341" width="11" style="121" customWidth="1"/>
    <col min="3342" max="3584" width="8.88671875" style="121"/>
    <col min="3585" max="3585" width="7" style="121" customWidth="1"/>
    <col min="3586" max="3586" width="10.5546875" style="121" customWidth="1"/>
    <col min="3587" max="3587" width="24.77734375" style="121" customWidth="1"/>
    <col min="3588" max="3588" width="11" style="121" customWidth="1"/>
    <col min="3589" max="3590" width="8.88671875" style="121"/>
    <col min="3591" max="3591" width="10" style="121" customWidth="1"/>
    <col min="3592" max="3595" width="9.44140625" style="121" customWidth="1"/>
    <col min="3596" max="3596" width="9.21875" style="121" customWidth="1"/>
    <col min="3597" max="3597" width="11" style="121" customWidth="1"/>
    <col min="3598" max="3840" width="8.88671875" style="121"/>
    <col min="3841" max="3841" width="7" style="121" customWidth="1"/>
    <col min="3842" max="3842" width="10.5546875" style="121" customWidth="1"/>
    <col min="3843" max="3843" width="24.77734375" style="121" customWidth="1"/>
    <col min="3844" max="3844" width="11" style="121" customWidth="1"/>
    <col min="3845" max="3846" width="8.88671875" style="121"/>
    <col min="3847" max="3847" width="10" style="121" customWidth="1"/>
    <col min="3848" max="3851" width="9.44140625" style="121" customWidth="1"/>
    <col min="3852" max="3852" width="9.21875" style="121" customWidth="1"/>
    <col min="3853" max="3853" width="11" style="121" customWidth="1"/>
    <col min="3854" max="4096" width="8.88671875" style="121"/>
    <col min="4097" max="4097" width="7" style="121" customWidth="1"/>
    <col min="4098" max="4098" width="10.5546875" style="121" customWidth="1"/>
    <col min="4099" max="4099" width="24.77734375" style="121" customWidth="1"/>
    <col min="4100" max="4100" width="11" style="121" customWidth="1"/>
    <col min="4101" max="4102" width="8.88671875" style="121"/>
    <col min="4103" max="4103" width="10" style="121" customWidth="1"/>
    <col min="4104" max="4107" width="9.44140625" style="121" customWidth="1"/>
    <col min="4108" max="4108" width="9.21875" style="121" customWidth="1"/>
    <col min="4109" max="4109" width="11" style="121" customWidth="1"/>
    <col min="4110" max="4352" width="8.88671875" style="121"/>
    <col min="4353" max="4353" width="7" style="121" customWidth="1"/>
    <col min="4354" max="4354" width="10.5546875" style="121" customWidth="1"/>
    <col min="4355" max="4355" width="24.77734375" style="121" customWidth="1"/>
    <col min="4356" max="4356" width="11" style="121" customWidth="1"/>
    <col min="4357" max="4358" width="8.88671875" style="121"/>
    <col min="4359" max="4359" width="10" style="121" customWidth="1"/>
    <col min="4360" max="4363" width="9.44140625" style="121" customWidth="1"/>
    <col min="4364" max="4364" width="9.21875" style="121" customWidth="1"/>
    <col min="4365" max="4365" width="11" style="121" customWidth="1"/>
    <col min="4366" max="4608" width="8.88671875" style="121"/>
    <col min="4609" max="4609" width="7" style="121" customWidth="1"/>
    <col min="4610" max="4610" width="10.5546875" style="121" customWidth="1"/>
    <col min="4611" max="4611" width="24.77734375" style="121" customWidth="1"/>
    <col min="4612" max="4612" width="11" style="121" customWidth="1"/>
    <col min="4613" max="4614" width="8.88671875" style="121"/>
    <col min="4615" max="4615" width="10" style="121" customWidth="1"/>
    <col min="4616" max="4619" width="9.44140625" style="121" customWidth="1"/>
    <col min="4620" max="4620" width="9.21875" style="121" customWidth="1"/>
    <col min="4621" max="4621" width="11" style="121" customWidth="1"/>
    <col min="4622" max="4864" width="8.88671875" style="121"/>
    <col min="4865" max="4865" width="7" style="121" customWidth="1"/>
    <col min="4866" max="4866" width="10.5546875" style="121" customWidth="1"/>
    <col min="4867" max="4867" width="24.77734375" style="121" customWidth="1"/>
    <col min="4868" max="4868" width="11" style="121" customWidth="1"/>
    <col min="4869" max="4870" width="8.88671875" style="121"/>
    <col min="4871" max="4871" width="10" style="121" customWidth="1"/>
    <col min="4872" max="4875" width="9.44140625" style="121" customWidth="1"/>
    <col min="4876" max="4876" width="9.21875" style="121" customWidth="1"/>
    <col min="4877" max="4877" width="11" style="121" customWidth="1"/>
    <col min="4878" max="5120" width="8.88671875" style="121"/>
    <col min="5121" max="5121" width="7" style="121" customWidth="1"/>
    <col min="5122" max="5122" width="10.5546875" style="121" customWidth="1"/>
    <col min="5123" max="5123" width="24.77734375" style="121" customWidth="1"/>
    <col min="5124" max="5124" width="11" style="121" customWidth="1"/>
    <col min="5125" max="5126" width="8.88671875" style="121"/>
    <col min="5127" max="5127" width="10" style="121" customWidth="1"/>
    <col min="5128" max="5131" width="9.44140625" style="121" customWidth="1"/>
    <col min="5132" max="5132" width="9.21875" style="121" customWidth="1"/>
    <col min="5133" max="5133" width="11" style="121" customWidth="1"/>
    <col min="5134" max="5376" width="8.88671875" style="121"/>
    <col min="5377" max="5377" width="7" style="121" customWidth="1"/>
    <col min="5378" max="5378" width="10.5546875" style="121" customWidth="1"/>
    <col min="5379" max="5379" width="24.77734375" style="121" customWidth="1"/>
    <col min="5380" max="5380" width="11" style="121" customWidth="1"/>
    <col min="5381" max="5382" width="8.88671875" style="121"/>
    <col min="5383" max="5383" width="10" style="121" customWidth="1"/>
    <col min="5384" max="5387" width="9.44140625" style="121" customWidth="1"/>
    <col min="5388" max="5388" width="9.21875" style="121" customWidth="1"/>
    <col min="5389" max="5389" width="11" style="121" customWidth="1"/>
    <col min="5390" max="5632" width="8.88671875" style="121"/>
    <col min="5633" max="5633" width="7" style="121" customWidth="1"/>
    <col min="5634" max="5634" width="10.5546875" style="121" customWidth="1"/>
    <col min="5635" max="5635" width="24.77734375" style="121" customWidth="1"/>
    <col min="5636" max="5636" width="11" style="121" customWidth="1"/>
    <col min="5637" max="5638" width="8.88671875" style="121"/>
    <col min="5639" max="5639" width="10" style="121" customWidth="1"/>
    <col min="5640" max="5643" width="9.44140625" style="121" customWidth="1"/>
    <col min="5644" max="5644" width="9.21875" style="121" customWidth="1"/>
    <col min="5645" max="5645" width="11" style="121" customWidth="1"/>
    <col min="5646" max="5888" width="8.88671875" style="121"/>
    <col min="5889" max="5889" width="7" style="121" customWidth="1"/>
    <col min="5890" max="5890" width="10.5546875" style="121" customWidth="1"/>
    <col min="5891" max="5891" width="24.77734375" style="121" customWidth="1"/>
    <col min="5892" max="5892" width="11" style="121" customWidth="1"/>
    <col min="5893" max="5894" width="8.88671875" style="121"/>
    <col min="5895" max="5895" width="10" style="121" customWidth="1"/>
    <col min="5896" max="5899" width="9.44140625" style="121" customWidth="1"/>
    <col min="5900" max="5900" width="9.21875" style="121" customWidth="1"/>
    <col min="5901" max="5901" width="11" style="121" customWidth="1"/>
    <col min="5902" max="6144" width="8.88671875" style="121"/>
    <col min="6145" max="6145" width="7" style="121" customWidth="1"/>
    <col min="6146" max="6146" width="10.5546875" style="121" customWidth="1"/>
    <col min="6147" max="6147" width="24.77734375" style="121" customWidth="1"/>
    <col min="6148" max="6148" width="11" style="121" customWidth="1"/>
    <col min="6149" max="6150" width="8.88671875" style="121"/>
    <col min="6151" max="6151" width="10" style="121" customWidth="1"/>
    <col min="6152" max="6155" width="9.44140625" style="121" customWidth="1"/>
    <col min="6156" max="6156" width="9.21875" style="121" customWidth="1"/>
    <col min="6157" max="6157" width="11" style="121" customWidth="1"/>
    <col min="6158" max="6400" width="8.88671875" style="121"/>
    <col min="6401" max="6401" width="7" style="121" customWidth="1"/>
    <col min="6402" max="6402" width="10.5546875" style="121" customWidth="1"/>
    <col min="6403" max="6403" width="24.77734375" style="121" customWidth="1"/>
    <col min="6404" max="6404" width="11" style="121" customWidth="1"/>
    <col min="6405" max="6406" width="8.88671875" style="121"/>
    <col min="6407" max="6407" width="10" style="121" customWidth="1"/>
    <col min="6408" max="6411" width="9.44140625" style="121" customWidth="1"/>
    <col min="6412" max="6412" width="9.21875" style="121" customWidth="1"/>
    <col min="6413" max="6413" width="11" style="121" customWidth="1"/>
    <col min="6414" max="6656" width="8.88671875" style="121"/>
    <col min="6657" max="6657" width="7" style="121" customWidth="1"/>
    <col min="6658" max="6658" width="10.5546875" style="121" customWidth="1"/>
    <col min="6659" max="6659" width="24.77734375" style="121" customWidth="1"/>
    <col min="6660" max="6660" width="11" style="121" customWidth="1"/>
    <col min="6661" max="6662" width="8.88671875" style="121"/>
    <col min="6663" max="6663" width="10" style="121" customWidth="1"/>
    <col min="6664" max="6667" width="9.44140625" style="121" customWidth="1"/>
    <col min="6668" max="6668" width="9.21875" style="121" customWidth="1"/>
    <col min="6669" max="6669" width="11" style="121" customWidth="1"/>
    <col min="6670" max="6912" width="8.88671875" style="121"/>
    <col min="6913" max="6913" width="7" style="121" customWidth="1"/>
    <col min="6914" max="6914" width="10.5546875" style="121" customWidth="1"/>
    <col min="6915" max="6915" width="24.77734375" style="121" customWidth="1"/>
    <col min="6916" max="6916" width="11" style="121" customWidth="1"/>
    <col min="6917" max="6918" width="8.88671875" style="121"/>
    <col min="6919" max="6919" width="10" style="121" customWidth="1"/>
    <col min="6920" max="6923" width="9.44140625" style="121" customWidth="1"/>
    <col min="6924" max="6924" width="9.21875" style="121" customWidth="1"/>
    <col min="6925" max="6925" width="11" style="121" customWidth="1"/>
    <col min="6926" max="7168" width="8.88671875" style="121"/>
    <col min="7169" max="7169" width="7" style="121" customWidth="1"/>
    <col min="7170" max="7170" width="10.5546875" style="121" customWidth="1"/>
    <col min="7171" max="7171" width="24.77734375" style="121" customWidth="1"/>
    <col min="7172" max="7172" width="11" style="121" customWidth="1"/>
    <col min="7173" max="7174" width="8.88671875" style="121"/>
    <col min="7175" max="7175" width="10" style="121" customWidth="1"/>
    <col min="7176" max="7179" width="9.44140625" style="121" customWidth="1"/>
    <col min="7180" max="7180" width="9.21875" style="121" customWidth="1"/>
    <col min="7181" max="7181" width="11" style="121" customWidth="1"/>
    <col min="7182" max="7424" width="8.88671875" style="121"/>
    <col min="7425" max="7425" width="7" style="121" customWidth="1"/>
    <col min="7426" max="7426" width="10.5546875" style="121" customWidth="1"/>
    <col min="7427" max="7427" width="24.77734375" style="121" customWidth="1"/>
    <col min="7428" max="7428" width="11" style="121" customWidth="1"/>
    <col min="7429" max="7430" width="8.88671875" style="121"/>
    <col min="7431" max="7431" width="10" style="121" customWidth="1"/>
    <col min="7432" max="7435" width="9.44140625" style="121" customWidth="1"/>
    <col min="7436" max="7436" width="9.21875" style="121" customWidth="1"/>
    <col min="7437" max="7437" width="11" style="121" customWidth="1"/>
    <col min="7438" max="7680" width="8.88671875" style="121"/>
    <col min="7681" max="7681" width="7" style="121" customWidth="1"/>
    <col min="7682" max="7682" width="10.5546875" style="121" customWidth="1"/>
    <col min="7683" max="7683" width="24.77734375" style="121" customWidth="1"/>
    <col min="7684" max="7684" width="11" style="121" customWidth="1"/>
    <col min="7685" max="7686" width="8.88671875" style="121"/>
    <col min="7687" max="7687" width="10" style="121" customWidth="1"/>
    <col min="7688" max="7691" width="9.44140625" style="121" customWidth="1"/>
    <col min="7692" max="7692" width="9.21875" style="121" customWidth="1"/>
    <col min="7693" max="7693" width="11" style="121" customWidth="1"/>
    <col min="7694" max="7936" width="8.88671875" style="121"/>
    <col min="7937" max="7937" width="7" style="121" customWidth="1"/>
    <col min="7938" max="7938" width="10.5546875" style="121" customWidth="1"/>
    <col min="7939" max="7939" width="24.77734375" style="121" customWidth="1"/>
    <col min="7940" max="7940" width="11" style="121" customWidth="1"/>
    <col min="7941" max="7942" width="8.88671875" style="121"/>
    <col min="7943" max="7943" width="10" style="121" customWidth="1"/>
    <col min="7944" max="7947" width="9.44140625" style="121" customWidth="1"/>
    <col min="7948" max="7948" width="9.21875" style="121" customWidth="1"/>
    <col min="7949" max="7949" width="11" style="121" customWidth="1"/>
    <col min="7950" max="8192" width="8.88671875" style="121"/>
    <col min="8193" max="8193" width="7" style="121" customWidth="1"/>
    <col min="8194" max="8194" width="10.5546875" style="121" customWidth="1"/>
    <col min="8195" max="8195" width="24.77734375" style="121" customWidth="1"/>
    <col min="8196" max="8196" width="11" style="121" customWidth="1"/>
    <col min="8197" max="8198" width="8.88671875" style="121"/>
    <col min="8199" max="8199" width="10" style="121" customWidth="1"/>
    <col min="8200" max="8203" width="9.44140625" style="121" customWidth="1"/>
    <col min="8204" max="8204" width="9.21875" style="121" customWidth="1"/>
    <col min="8205" max="8205" width="11" style="121" customWidth="1"/>
    <col min="8206" max="8448" width="8.88671875" style="121"/>
    <col min="8449" max="8449" width="7" style="121" customWidth="1"/>
    <col min="8450" max="8450" width="10.5546875" style="121" customWidth="1"/>
    <col min="8451" max="8451" width="24.77734375" style="121" customWidth="1"/>
    <col min="8452" max="8452" width="11" style="121" customWidth="1"/>
    <col min="8453" max="8454" width="8.88671875" style="121"/>
    <col min="8455" max="8455" width="10" style="121" customWidth="1"/>
    <col min="8456" max="8459" width="9.44140625" style="121" customWidth="1"/>
    <col min="8460" max="8460" width="9.21875" style="121" customWidth="1"/>
    <col min="8461" max="8461" width="11" style="121" customWidth="1"/>
    <col min="8462" max="8704" width="8.88671875" style="121"/>
    <col min="8705" max="8705" width="7" style="121" customWidth="1"/>
    <col min="8706" max="8706" width="10.5546875" style="121" customWidth="1"/>
    <col min="8707" max="8707" width="24.77734375" style="121" customWidth="1"/>
    <col min="8708" max="8708" width="11" style="121" customWidth="1"/>
    <col min="8709" max="8710" width="8.88671875" style="121"/>
    <col min="8711" max="8711" width="10" style="121" customWidth="1"/>
    <col min="8712" max="8715" width="9.44140625" style="121" customWidth="1"/>
    <col min="8716" max="8716" width="9.21875" style="121" customWidth="1"/>
    <col min="8717" max="8717" width="11" style="121" customWidth="1"/>
    <col min="8718" max="8960" width="8.88671875" style="121"/>
    <col min="8961" max="8961" width="7" style="121" customWidth="1"/>
    <col min="8962" max="8962" width="10.5546875" style="121" customWidth="1"/>
    <col min="8963" max="8963" width="24.77734375" style="121" customWidth="1"/>
    <col min="8964" max="8964" width="11" style="121" customWidth="1"/>
    <col min="8965" max="8966" width="8.88671875" style="121"/>
    <col min="8967" max="8967" width="10" style="121" customWidth="1"/>
    <col min="8968" max="8971" width="9.44140625" style="121" customWidth="1"/>
    <col min="8972" max="8972" width="9.21875" style="121" customWidth="1"/>
    <col min="8973" max="8973" width="11" style="121" customWidth="1"/>
    <col min="8974" max="9216" width="8.88671875" style="121"/>
    <col min="9217" max="9217" width="7" style="121" customWidth="1"/>
    <col min="9218" max="9218" width="10.5546875" style="121" customWidth="1"/>
    <col min="9219" max="9219" width="24.77734375" style="121" customWidth="1"/>
    <col min="9220" max="9220" width="11" style="121" customWidth="1"/>
    <col min="9221" max="9222" width="8.88671875" style="121"/>
    <col min="9223" max="9223" width="10" style="121" customWidth="1"/>
    <col min="9224" max="9227" width="9.44140625" style="121" customWidth="1"/>
    <col min="9228" max="9228" width="9.21875" style="121" customWidth="1"/>
    <col min="9229" max="9229" width="11" style="121" customWidth="1"/>
    <col min="9230" max="9472" width="8.88671875" style="121"/>
    <col min="9473" max="9473" width="7" style="121" customWidth="1"/>
    <col min="9474" max="9474" width="10.5546875" style="121" customWidth="1"/>
    <col min="9475" max="9475" width="24.77734375" style="121" customWidth="1"/>
    <col min="9476" max="9476" width="11" style="121" customWidth="1"/>
    <col min="9477" max="9478" width="8.88671875" style="121"/>
    <col min="9479" max="9479" width="10" style="121" customWidth="1"/>
    <col min="9480" max="9483" width="9.44140625" style="121" customWidth="1"/>
    <col min="9484" max="9484" width="9.21875" style="121" customWidth="1"/>
    <col min="9485" max="9485" width="11" style="121" customWidth="1"/>
    <col min="9486" max="9728" width="8.88671875" style="121"/>
    <col min="9729" max="9729" width="7" style="121" customWidth="1"/>
    <col min="9730" max="9730" width="10.5546875" style="121" customWidth="1"/>
    <col min="9731" max="9731" width="24.77734375" style="121" customWidth="1"/>
    <col min="9732" max="9732" width="11" style="121" customWidth="1"/>
    <col min="9733" max="9734" width="8.88671875" style="121"/>
    <col min="9735" max="9735" width="10" style="121" customWidth="1"/>
    <col min="9736" max="9739" width="9.44140625" style="121" customWidth="1"/>
    <col min="9740" max="9740" width="9.21875" style="121" customWidth="1"/>
    <col min="9741" max="9741" width="11" style="121" customWidth="1"/>
    <col min="9742" max="9984" width="8.88671875" style="121"/>
    <col min="9985" max="9985" width="7" style="121" customWidth="1"/>
    <col min="9986" max="9986" width="10.5546875" style="121" customWidth="1"/>
    <col min="9987" max="9987" width="24.77734375" style="121" customWidth="1"/>
    <col min="9988" max="9988" width="11" style="121" customWidth="1"/>
    <col min="9989" max="9990" width="8.88671875" style="121"/>
    <col min="9991" max="9991" width="10" style="121" customWidth="1"/>
    <col min="9992" max="9995" width="9.44140625" style="121" customWidth="1"/>
    <col min="9996" max="9996" width="9.21875" style="121" customWidth="1"/>
    <col min="9997" max="9997" width="11" style="121" customWidth="1"/>
    <col min="9998" max="10240" width="8.88671875" style="121"/>
    <col min="10241" max="10241" width="7" style="121" customWidth="1"/>
    <col min="10242" max="10242" width="10.5546875" style="121" customWidth="1"/>
    <col min="10243" max="10243" width="24.77734375" style="121" customWidth="1"/>
    <col min="10244" max="10244" width="11" style="121" customWidth="1"/>
    <col min="10245" max="10246" width="8.88671875" style="121"/>
    <col min="10247" max="10247" width="10" style="121" customWidth="1"/>
    <col min="10248" max="10251" width="9.44140625" style="121" customWidth="1"/>
    <col min="10252" max="10252" width="9.21875" style="121" customWidth="1"/>
    <col min="10253" max="10253" width="11" style="121" customWidth="1"/>
    <col min="10254" max="10496" width="8.88671875" style="121"/>
    <col min="10497" max="10497" width="7" style="121" customWidth="1"/>
    <col min="10498" max="10498" width="10.5546875" style="121" customWidth="1"/>
    <col min="10499" max="10499" width="24.77734375" style="121" customWidth="1"/>
    <col min="10500" max="10500" width="11" style="121" customWidth="1"/>
    <col min="10501" max="10502" width="8.88671875" style="121"/>
    <col min="10503" max="10503" width="10" style="121" customWidth="1"/>
    <col min="10504" max="10507" width="9.44140625" style="121" customWidth="1"/>
    <col min="10508" max="10508" width="9.21875" style="121" customWidth="1"/>
    <col min="10509" max="10509" width="11" style="121" customWidth="1"/>
    <col min="10510" max="10752" width="8.88671875" style="121"/>
    <col min="10753" max="10753" width="7" style="121" customWidth="1"/>
    <col min="10754" max="10754" width="10.5546875" style="121" customWidth="1"/>
    <col min="10755" max="10755" width="24.77734375" style="121" customWidth="1"/>
    <col min="10756" max="10756" width="11" style="121" customWidth="1"/>
    <col min="10757" max="10758" width="8.88671875" style="121"/>
    <col min="10759" max="10759" width="10" style="121" customWidth="1"/>
    <col min="10760" max="10763" width="9.44140625" style="121" customWidth="1"/>
    <col min="10764" max="10764" width="9.21875" style="121" customWidth="1"/>
    <col min="10765" max="10765" width="11" style="121" customWidth="1"/>
    <col min="10766" max="11008" width="8.88671875" style="121"/>
    <col min="11009" max="11009" width="7" style="121" customWidth="1"/>
    <col min="11010" max="11010" width="10.5546875" style="121" customWidth="1"/>
    <col min="11011" max="11011" width="24.77734375" style="121" customWidth="1"/>
    <col min="11012" max="11012" width="11" style="121" customWidth="1"/>
    <col min="11013" max="11014" width="8.88671875" style="121"/>
    <col min="11015" max="11015" width="10" style="121" customWidth="1"/>
    <col min="11016" max="11019" width="9.44140625" style="121" customWidth="1"/>
    <col min="11020" max="11020" width="9.21875" style="121" customWidth="1"/>
    <col min="11021" max="11021" width="11" style="121" customWidth="1"/>
    <col min="11022" max="11264" width="8.88671875" style="121"/>
    <col min="11265" max="11265" width="7" style="121" customWidth="1"/>
    <col min="11266" max="11266" width="10.5546875" style="121" customWidth="1"/>
    <col min="11267" max="11267" width="24.77734375" style="121" customWidth="1"/>
    <col min="11268" max="11268" width="11" style="121" customWidth="1"/>
    <col min="11269" max="11270" width="8.88671875" style="121"/>
    <col min="11271" max="11271" width="10" style="121" customWidth="1"/>
    <col min="11272" max="11275" width="9.44140625" style="121" customWidth="1"/>
    <col min="11276" max="11276" width="9.21875" style="121" customWidth="1"/>
    <col min="11277" max="11277" width="11" style="121" customWidth="1"/>
    <col min="11278" max="11520" width="8.88671875" style="121"/>
    <col min="11521" max="11521" width="7" style="121" customWidth="1"/>
    <col min="11522" max="11522" width="10.5546875" style="121" customWidth="1"/>
    <col min="11523" max="11523" width="24.77734375" style="121" customWidth="1"/>
    <col min="11524" max="11524" width="11" style="121" customWidth="1"/>
    <col min="11525" max="11526" width="8.88671875" style="121"/>
    <col min="11527" max="11527" width="10" style="121" customWidth="1"/>
    <col min="11528" max="11531" width="9.44140625" style="121" customWidth="1"/>
    <col min="11532" max="11532" width="9.21875" style="121" customWidth="1"/>
    <col min="11533" max="11533" width="11" style="121" customWidth="1"/>
    <col min="11534" max="11776" width="8.88671875" style="121"/>
    <col min="11777" max="11777" width="7" style="121" customWidth="1"/>
    <col min="11778" max="11778" width="10.5546875" style="121" customWidth="1"/>
    <col min="11779" max="11779" width="24.77734375" style="121" customWidth="1"/>
    <col min="11780" max="11780" width="11" style="121" customWidth="1"/>
    <col min="11781" max="11782" width="8.88671875" style="121"/>
    <col min="11783" max="11783" width="10" style="121" customWidth="1"/>
    <col min="11784" max="11787" width="9.44140625" style="121" customWidth="1"/>
    <col min="11788" max="11788" width="9.21875" style="121" customWidth="1"/>
    <col min="11789" max="11789" width="11" style="121" customWidth="1"/>
    <col min="11790" max="12032" width="8.88671875" style="121"/>
    <col min="12033" max="12033" width="7" style="121" customWidth="1"/>
    <col min="12034" max="12034" width="10.5546875" style="121" customWidth="1"/>
    <col min="12035" max="12035" width="24.77734375" style="121" customWidth="1"/>
    <col min="12036" max="12036" width="11" style="121" customWidth="1"/>
    <col min="12037" max="12038" width="8.88671875" style="121"/>
    <col min="12039" max="12039" width="10" style="121" customWidth="1"/>
    <col min="12040" max="12043" width="9.44140625" style="121" customWidth="1"/>
    <col min="12044" max="12044" width="9.21875" style="121" customWidth="1"/>
    <col min="12045" max="12045" width="11" style="121" customWidth="1"/>
    <col min="12046" max="12288" width="8.88671875" style="121"/>
    <col min="12289" max="12289" width="7" style="121" customWidth="1"/>
    <col min="12290" max="12290" width="10.5546875" style="121" customWidth="1"/>
    <col min="12291" max="12291" width="24.77734375" style="121" customWidth="1"/>
    <col min="12292" max="12292" width="11" style="121" customWidth="1"/>
    <col min="12293" max="12294" width="8.88671875" style="121"/>
    <col min="12295" max="12295" width="10" style="121" customWidth="1"/>
    <col min="12296" max="12299" width="9.44140625" style="121" customWidth="1"/>
    <col min="12300" max="12300" width="9.21875" style="121" customWidth="1"/>
    <col min="12301" max="12301" width="11" style="121" customWidth="1"/>
    <col min="12302" max="12544" width="8.88671875" style="121"/>
    <col min="12545" max="12545" width="7" style="121" customWidth="1"/>
    <col min="12546" max="12546" width="10.5546875" style="121" customWidth="1"/>
    <col min="12547" max="12547" width="24.77734375" style="121" customWidth="1"/>
    <col min="12548" max="12548" width="11" style="121" customWidth="1"/>
    <col min="12549" max="12550" width="8.88671875" style="121"/>
    <col min="12551" max="12551" width="10" style="121" customWidth="1"/>
    <col min="12552" max="12555" width="9.44140625" style="121" customWidth="1"/>
    <col min="12556" max="12556" width="9.21875" style="121" customWidth="1"/>
    <col min="12557" max="12557" width="11" style="121" customWidth="1"/>
    <col min="12558" max="12800" width="8.88671875" style="121"/>
    <col min="12801" max="12801" width="7" style="121" customWidth="1"/>
    <col min="12802" max="12802" width="10.5546875" style="121" customWidth="1"/>
    <col min="12803" max="12803" width="24.77734375" style="121" customWidth="1"/>
    <col min="12804" max="12804" width="11" style="121" customWidth="1"/>
    <col min="12805" max="12806" width="8.88671875" style="121"/>
    <col min="12807" max="12807" width="10" style="121" customWidth="1"/>
    <col min="12808" max="12811" width="9.44140625" style="121" customWidth="1"/>
    <col min="12812" max="12812" width="9.21875" style="121" customWidth="1"/>
    <col min="12813" max="12813" width="11" style="121" customWidth="1"/>
    <col min="12814" max="13056" width="8.88671875" style="121"/>
    <col min="13057" max="13057" width="7" style="121" customWidth="1"/>
    <col min="13058" max="13058" width="10.5546875" style="121" customWidth="1"/>
    <col min="13059" max="13059" width="24.77734375" style="121" customWidth="1"/>
    <col min="13060" max="13060" width="11" style="121" customWidth="1"/>
    <col min="13061" max="13062" width="8.88671875" style="121"/>
    <col min="13063" max="13063" width="10" style="121" customWidth="1"/>
    <col min="13064" max="13067" width="9.44140625" style="121" customWidth="1"/>
    <col min="13068" max="13068" width="9.21875" style="121" customWidth="1"/>
    <col min="13069" max="13069" width="11" style="121" customWidth="1"/>
    <col min="13070" max="13312" width="8.88671875" style="121"/>
    <col min="13313" max="13313" width="7" style="121" customWidth="1"/>
    <col min="13314" max="13314" width="10.5546875" style="121" customWidth="1"/>
    <col min="13315" max="13315" width="24.77734375" style="121" customWidth="1"/>
    <col min="13316" max="13316" width="11" style="121" customWidth="1"/>
    <col min="13317" max="13318" width="8.88671875" style="121"/>
    <col min="13319" max="13319" width="10" style="121" customWidth="1"/>
    <col min="13320" max="13323" width="9.44140625" style="121" customWidth="1"/>
    <col min="13324" max="13324" width="9.21875" style="121" customWidth="1"/>
    <col min="13325" max="13325" width="11" style="121" customWidth="1"/>
    <col min="13326" max="13568" width="8.88671875" style="121"/>
    <col min="13569" max="13569" width="7" style="121" customWidth="1"/>
    <col min="13570" max="13570" width="10.5546875" style="121" customWidth="1"/>
    <col min="13571" max="13571" width="24.77734375" style="121" customWidth="1"/>
    <col min="13572" max="13572" width="11" style="121" customWidth="1"/>
    <col min="13573" max="13574" width="8.88671875" style="121"/>
    <col min="13575" max="13575" width="10" style="121" customWidth="1"/>
    <col min="13576" max="13579" width="9.44140625" style="121" customWidth="1"/>
    <col min="13580" max="13580" width="9.21875" style="121" customWidth="1"/>
    <col min="13581" max="13581" width="11" style="121" customWidth="1"/>
    <col min="13582" max="13824" width="8.88671875" style="121"/>
    <col min="13825" max="13825" width="7" style="121" customWidth="1"/>
    <col min="13826" max="13826" width="10.5546875" style="121" customWidth="1"/>
    <col min="13827" max="13827" width="24.77734375" style="121" customWidth="1"/>
    <col min="13828" max="13828" width="11" style="121" customWidth="1"/>
    <col min="13829" max="13830" width="8.88671875" style="121"/>
    <col min="13831" max="13831" width="10" style="121" customWidth="1"/>
    <col min="13832" max="13835" width="9.44140625" style="121" customWidth="1"/>
    <col min="13836" max="13836" width="9.21875" style="121" customWidth="1"/>
    <col min="13837" max="13837" width="11" style="121" customWidth="1"/>
    <col min="13838" max="14080" width="8.88671875" style="121"/>
    <col min="14081" max="14081" width="7" style="121" customWidth="1"/>
    <col min="14082" max="14082" width="10.5546875" style="121" customWidth="1"/>
    <col min="14083" max="14083" width="24.77734375" style="121" customWidth="1"/>
    <col min="14084" max="14084" width="11" style="121" customWidth="1"/>
    <col min="14085" max="14086" width="8.88671875" style="121"/>
    <col min="14087" max="14087" width="10" style="121" customWidth="1"/>
    <col min="14088" max="14091" width="9.44140625" style="121" customWidth="1"/>
    <col min="14092" max="14092" width="9.21875" style="121" customWidth="1"/>
    <col min="14093" max="14093" width="11" style="121" customWidth="1"/>
    <col min="14094" max="14336" width="8.88671875" style="121"/>
    <col min="14337" max="14337" width="7" style="121" customWidth="1"/>
    <col min="14338" max="14338" width="10.5546875" style="121" customWidth="1"/>
    <col min="14339" max="14339" width="24.77734375" style="121" customWidth="1"/>
    <col min="14340" max="14340" width="11" style="121" customWidth="1"/>
    <col min="14341" max="14342" width="8.88671875" style="121"/>
    <col min="14343" max="14343" width="10" style="121" customWidth="1"/>
    <col min="14344" max="14347" width="9.44140625" style="121" customWidth="1"/>
    <col min="14348" max="14348" width="9.21875" style="121" customWidth="1"/>
    <col min="14349" max="14349" width="11" style="121" customWidth="1"/>
    <col min="14350" max="14592" width="8.88671875" style="121"/>
    <col min="14593" max="14593" width="7" style="121" customWidth="1"/>
    <col min="14594" max="14594" width="10.5546875" style="121" customWidth="1"/>
    <col min="14595" max="14595" width="24.77734375" style="121" customWidth="1"/>
    <col min="14596" max="14596" width="11" style="121" customWidth="1"/>
    <col min="14597" max="14598" width="8.88671875" style="121"/>
    <col min="14599" max="14599" width="10" style="121" customWidth="1"/>
    <col min="14600" max="14603" width="9.44140625" style="121" customWidth="1"/>
    <col min="14604" max="14604" width="9.21875" style="121" customWidth="1"/>
    <col min="14605" max="14605" width="11" style="121" customWidth="1"/>
    <col min="14606" max="14848" width="8.88671875" style="121"/>
    <col min="14849" max="14849" width="7" style="121" customWidth="1"/>
    <col min="14850" max="14850" width="10.5546875" style="121" customWidth="1"/>
    <col min="14851" max="14851" width="24.77734375" style="121" customWidth="1"/>
    <col min="14852" max="14852" width="11" style="121" customWidth="1"/>
    <col min="14853" max="14854" width="8.88671875" style="121"/>
    <col min="14855" max="14855" width="10" style="121" customWidth="1"/>
    <col min="14856" max="14859" width="9.44140625" style="121" customWidth="1"/>
    <col min="14860" max="14860" width="9.21875" style="121" customWidth="1"/>
    <col min="14861" max="14861" width="11" style="121" customWidth="1"/>
    <col min="14862" max="15104" width="8.88671875" style="121"/>
    <col min="15105" max="15105" width="7" style="121" customWidth="1"/>
    <col min="15106" max="15106" width="10.5546875" style="121" customWidth="1"/>
    <col min="15107" max="15107" width="24.77734375" style="121" customWidth="1"/>
    <col min="15108" max="15108" width="11" style="121" customWidth="1"/>
    <col min="15109" max="15110" width="8.88671875" style="121"/>
    <col min="15111" max="15111" width="10" style="121" customWidth="1"/>
    <col min="15112" max="15115" width="9.44140625" style="121" customWidth="1"/>
    <col min="15116" max="15116" width="9.21875" style="121" customWidth="1"/>
    <col min="15117" max="15117" width="11" style="121" customWidth="1"/>
    <col min="15118" max="15360" width="8.88671875" style="121"/>
    <col min="15361" max="15361" width="7" style="121" customWidth="1"/>
    <col min="15362" max="15362" width="10.5546875" style="121" customWidth="1"/>
    <col min="15363" max="15363" width="24.77734375" style="121" customWidth="1"/>
    <col min="15364" max="15364" width="11" style="121" customWidth="1"/>
    <col min="15365" max="15366" width="8.88671875" style="121"/>
    <col min="15367" max="15367" width="10" style="121" customWidth="1"/>
    <col min="15368" max="15371" width="9.44140625" style="121" customWidth="1"/>
    <col min="15372" max="15372" width="9.21875" style="121" customWidth="1"/>
    <col min="15373" max="15373" width="11" style="121" customWidth="1"/>
    <col min="15374" max="15616" width="8.88671875" style="121"/>
    <col min="15617" max="15617" width="7" style="121" customWidth="1"/>
    <col min="15618" max="15618" width="10.5546875" style="121" customWidth="1"/>
    <col min="15619" max="15619" width="24.77734375" style="121" customWidth="1"/>
    <col min="15620" max="15620" width="11" style="121" customWidth="1"/>
    <col min="15621" max="15622" width="8.88671875" style="121"/>
    <col min="15623" max="15623" width="10" style="121" customWidth="1"/>
    <col min="15624" max="15627" width="9.44140625" style="121" customWidth="1"/>
    <col min="15628" max="15628" width="9.21875" style="121" customWidth="1"/>
    <col min="15629" max="15629" width="11" style="121" customWidth="1"/>
    <col min="15630" max="15872" width="8.88671875" style="121"/>
    <col min="15873" max="15873" width="7" style="121" customWidth="1"/>
    <col min="15874" max="15874" width="10.5546875" style="121" customWidth="1"/>
    <col min="15875" max="15875" width="24.77734375" style="121" customWidth="1"/>
    <col min="15876" max="15876" width="11" style="121" customWidth="1"/>
    <col min="15877" max="15878" width="8.88671875" style="121"/>
    <col min="15879" max="15879" width="10" style="121" customWidth="1"/>
    <col min="15880" max="15883" width="9.44140625" style="121" customWidth="1"/>
    <col min="15884" max="15884" width="9.21875" style="121" customWidth="1"/>
    <col min="15885" max="15885" width="11" style="121" customWidth="1"/>
    <col min="15886" max="16128" width="8.88671875" style="121"/>
    <col min="16129" max="16129" width="7" style="121" customWidth="1"/>
    <col min="16130" max="16130" width="10.5546875" style="121" customWidth="1"/>
    <col min="16131" max="16131" width="24.77734375" style="121" customWidth="1"/>
    <col min="16132" max="16132" width="11" style="121" customWidth="1"/>
    <col min="16133" max="16134" width="8.88671875" style="121"/>
    <col min="16135" max="16135" width="10" style="121" customWidth="1"/>
    <col min="16136" max="16139" width="9.44140625" style="121" customWidth="1"/>
    <col min="16140" max="16140" width="9.21875" style="121" customWidth="1"/>
    <col min="16141" max="16141" width="11" style="121" customWidth="1"/>
    <col min="16142" max="16384" width="8.88671875" style="121"/>
  </cols>
  <sheetData>
    <row r="1" spans="1:13" ht="15.6">
      <c r="A1" s="614" t="s">
        <v>30</v>
      </c>
      <c r="B1" s="614"/>
      <c r="C1" s="614"/>
      <c r="D1" s="614"/>
      <c r="E1" s="614"/>
      <c r="F1" s="614"/>
      <c r="G1" s="614"/>
      <c r="H1" s="614"/>
      <c r="I1" s="614"/>
      <c r="J1" s="614"/>
      <c r="K1" s="614"/>
      <c r="L1" s="614"/>
      <c r="M1" s="1367" t="s">
        <v>569</v>
      </c>
    </row>
    <row r="2" spans="1:13" ht="15.6">
      <c r="A2" s="1581" t="s">
        <v>251</v>
      </c>
      <c r="B2" s="1582"/>
      <c r="C2" s="1582"/>
      <c r="D2" s="1582"/>
      <c r="E2" s="1582"/>
      <c r="F2" s="1582"/>
      <c r="G2" s="1582"/>
      <c r="H2" s="1582"/>
      <c r="I2" s="1582"/>
      <c r="J2" s="1582"/>
      <c r="K2" s="1582"/>
      <c r="L2" s="1582"/>
      <c r="M2" s="1582"/>
    </row>
    <row r="4" spans="1:13" ht="17.399999999999999">
      <c r="A4" s="1583" t="s">
        <v>551</v>
      </c>
      <c r="B4" s="1583"/>
      <c r="C4" s="1583"/>
      <c r="D4" s="1583"/>
      <c r="E4" s="1583"/>
      <c r="F4" s="1583"/>
      <c r="G4" s="1583"/>
      <c r="H4" s="1583"/>
      <c r="I4" s="1583"/>
      <c r="J4" s="1583"/>
      <c r="K4" s="1583"/>
      <c r="L4" s="1583"/>
      <c r="M4" s="1583"/>
    </row>
    <row r="6" spans="1:13" ht="15.75" customHeight="1">
      <c r="A6" s="1584" t="s">
        <v>152</v>
      </c>
      <c r="B6" s="1584"/>
      <c r="C6" s="1584"/>
      <c r="D6" s="1584"/>
      <c r="E6" s="1584"/>
      <c r="F6" s="1584"/>
      <c r="G6" s="1584"/>
      <c r="H6" s="1584"/>
      <c r="I6" s="1584"/>
      <c r="J6" s="1584"/>
      <c r="K6" s="1584"/>
      <c r="L6" s="1584"/>
      <c r="M6" s="1584"/>
    </row>
    <row r="7" spans="1:13">
      <c r="A7" s="1585" t="s">
        <v>88</v>
      </c>
      <c r="B7" s="1585" t="s">
        <v>252</v>
      </c>
      <c r="C7" s="1586" t="s">
        <v>539</v>
      </c>
      <c r="D7" s="1585" t="s">
        <v>155</v>
      </c>
      <c r="E7" s="1585"/>
      <c r="F7" s="1585" t="s">
        <v>219</v>
      </c>
      <c r="G7" s="1585"/>
      <c r="H7" s="1585"/>
      <c r="I7" s="1585"/>
      <c r="J7" s="1585"/>
      <c r="K7" s="1585"/>
      <c r="L7" s="1585"/>
      <c r="M7" s="1585"/>
    </row>
    <row r="8" spans="1:13">
      <c r="A8" s="1585"/>
      <c r="B8" s="1585"/>
      <c r="C8" s="1587"/>
      <c r="D8" s="1585" t="s">
        <v>156</v>
      </c>
      <c r="E8" s="1585" t="s">
        <v>374</v>
      </c>
      <c r="F8" s="1586" t="s">
        <v>2</v>
      </c>
      <c r="G8" s="1585" t="s">
        <v>540</v>
      </c>
      <c r="H8" s="1585"/>
      <c r="I8" s="1585"/>
      <c r="J8" s="1585"/>
      <c r="K8" s="1586" t="s">
        <v>541</v>
      </c>
      <c r="L8" s="1586" t="s">
        <v>542</v>
      </c>
      <c r="M8" s="1586" t="s">
        <v>10</v>
      </c>
    </row>
    <row r="9" spans="1:13" ht="26.4">
      <c r="A9" s="1585"/>
      <c r="B9" s="1585"/>
      <c r="C9" s="1588"/>
      <c r="D9" s="1585"/>
      <c r="E9" s="1585"/>
      <c r="F9" s="1588"/>
      <c r="G9" s="615" t="s">
        <v>543</v>
      </c>
      <c r="H9" s="615" t="s">
        <v>544</v>
      </c>
      <c r="I9" s="615" t="s">
        <v>545</v>
      </c>
      <c r="J9" s="615" t="s">
        <v>546</v>
      </c>
      <c r="K9" s="1588"/>
      <c r="L9" s="1588"/>
      <c r="M9" s="1588"/>
    </row>
    <row r="10" spans="1:13" ht="21" customHeight="1">
      <c r="A10" s="1593" t="s">
        <v>547</v>
      </c>
      <c r="B10" s="1594"/>
      <c r="C10" s="1594"/>
      <c r="D10" s="1594"/>
      <c r="E10" s="1594"/>
      <c r="F10" s="1594"/>
      <c r="G10" s="1594"/>
      <c r="H10" s="1594"/>
      <c r="I10" s="1594"/>
      <c r="J10" s="1594"/>
      <c r="K10" s="1594"/>
      <c r="L10" s="1594"/>
      <c r="M10" s="1595"/>
    </row>
    <row r="11" spans="1:13" ht="21" customHeight="1">
      <c r="A11" s="627"/>
      <c r="B11" s="628"/>
      <c r="C11" s="628" t="s">
        <v>77</v>
      </c>
      <c r="D11" s="628"/>
      <c r="E11" s="628"/>
      <c r="F11" s="628"/>
      <c r="G11" s="628"/>
      <c r="H11" s="628"/>
      <c r="I11" s="628"/>
      <c r="J11" s="628"/>
      <c r="K11" s="628"/>
      <c r="L11" s="628"/>
      <c r="M11" s="629"/>
    </row>
    <row r="12" spans="1:13">
      <c r="A12" s="1589" t="s">
        <v>548</v>
      </c>
      <c r="B12" s="1590"/>
      <c r="C12" s="1591"/>
      <c r="D12" s="618"/>
      <c r="E12" s="619"/>
      <c r="F12" s="619"/>
      <c r="G12" s="619"/>
      <c r="H12" s="619"/>
      <c r="I12" s="619"/>
      <c r="J12" s="620"/>
      <c r="K12" s="620"/>
      <c r="L12" s="620"/>
      <c r="M12" s="621"/>
    </row>
    <row r="13" spans="1:13">
      <c r="A13" s="1589" t="s">
        <v>549</v>
      </c>
      <c r="B13" s="1590"/>
      <c r="C13" s="1590"/>
      <c r="D13" s="1590"/>
      <c r="E13" s="1590"/>
      <c r="F13" s="1590"/>
      <c r="G13" s="1590"/>
      <c r="H13" s="1590"/>
      <c r="I13" s="1590"/>
      <c r="J13" s="1590"/>
      <c r="K13" s="1590"/>
      <c r="L13" s="1590"/>
      <c r="M13" s="1591"/>
    </row>
    <row r="14" spans="1:13">
      <c r="A14" s="617"/>
      <c r="B14" s="616"/>
      <c r="C14" s="622" t="s">
        <v>80</v>
      </c>
      <c r="D14" s="622"/>
      <c r="E14" s="622"/>
      <c r="F14" s="622"/>
      <c r="G14" s="622"/>
      <c r="H14" s="622"/>
      <c r="I14" s="622"/>
      <c r="J14" s="622"/>
      <c r="K14" s="622"/>
      <c r="L14" s="622"/>
      <c r="M14" s="622"/>
    </row>
    <row r="15" spans="1:13">
      <c r="A15" s="1592" t="s">
        <v>550</v>
      </c>
      <c r="B15" s="1592"/>
      <c r="C15" s="1592"/>
      <c r="D15" s="623"/>
      <c r="E15" s="622"/>
      <c r="F15" s="622"/>
      <c r="G15" s="622"/>
      <c r="H15" s="622"/>
      <c r="I15" s="622"/>
      <c r="J15" s="622"/>
      <c r="K15" s="622"/>
      <c r="L15" s="622"/>
      <c r="M15" s="624"/>
    </row>
    <row r="16" spans="1:13">
      <c r="A16" s="1596" t="s">
        <v>552</v>
      </c>
      <c r="B16" s="1596"/>
      <c r="C16" s="1596"/>
      <c r="D16" s="625"/>
      <c r="E16" s="626"/>
      <c r="F16" s="626"/>
      <c r="G16" s="626"/>
      <c r="H16" s="626"/>
      <c r="I16" s="626"/>
      <c r="J16" s="626"/>
      <c r="K16" s="626"/>
      <c r="L16" s="626"/>
      <c r="M16" s="625"/>
    </row>
    <row r="18" spans="1:13" ht="15.6">
      <c r="A18" s="508"/>
      <c r="B18" s="508"/>
      <c r="C18" s="508"/>
      <c r="D18" s="1527" t="s">
        <v>651</v>
      </c>
      <c r="E18" s="1527"/>
      <c r="F18" s="1527"/>
      <c r="G18" s="1527"/>
      <c r="H18" s="1527"/>
      <c r="I18" s="1527"/>
      <c r="J18" s="1527"/>
      <c r="K18" s="1527"/>
      <c r="L18" s="1527"/>
      <c r="M18" s="1527"/>
    </row>
    <row r="19" spans="1:13" ht="16.8">
      <c r="A19" s="1556" t="s">
        <v>17</v>
      </c>
      <c r="B19" s="1556"/>
      <c r="C19" s="1556"/>
      <c r="D19" s="1397" t="s">
        <v>576</v>
      </c>
      <c r="E19" s="1397"/>
      <c r="F19" s="1397"/>
      <c r="G19" s="1397"/>
      <c r="H19" s="1397"/>
      <c r="I19" s="1397"/>
      <c r="J19" s="1397"/>
      <c r="K19" s="1397"/>
      <c r="L19" s="1397"/>
      <c r="M19" s="1397"/>
    </row>
  </sheetData>
  <mergeCells count="23">
    <mergeCell ref="M8:M9"/>
    <mergeCell ref="A10:M10"/>
    <mergeCell ref="A16:C16"/>
    <mergeCell ref="F8:F9"/>
    <mergeCell ref="G8:J8"/>
    <mergeCell ref="K8:K9"/>
    <mergeCell ref="L8:L9"/>
    <mergeCell ref="D18:M18"/>
    <mergeCell ref="D19:M19"/>
    <mergeCell ref="A19:C19"/>
    <mergeCell ref="A2:M2"/>
    <mergeCell ref="A4:M4"/>
    <mergeCell ref="A6:M6"/>
    <mergeCell ref="A7:A9"/>
    <mergeCell ref="B7:B9"/>
    <mergeCell ref="C7:C9"/>
    <mergeCell ref="D7:E7"/>
    <mergeCell ref="F7:M7"/>
    <mergeCell ref="D8:D9"/>
    <mergeCell ref="E8:E9"/>
    <mergeCell ref="A12:C12"/>
    <mergeCell ref="A13:M13"/>
    <mergeCell ref="A15:C15"/>
  </mergeCells>
  <pageMargins left="0.2" right="0.2" top="0.75" bottom="0.75" header="0.3" footer="0.3"/>
  <pageSetup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5"/>
  <sheetViews>
    <sheetView workbookViewId="0">
      <selection activeCell="T1" sqref="T1:V1"/>
    </sheetView>
  </sheetViews>
  <sheetFormatPr defaultColWidth="15.88671875" defaultRowHeight="15.6"/>
  <cols>
    <col min="1" max="1" width="3.6640625" style="819" customWidth="1"/>
    <col min="2" max="2" width="5.109375" style="775" customWidth="1"/>
    <col min="3" max="3" width="26.88671875" style="820" customWidth="1"/>
    <col min="4" max="4" width="5.21875" style="770" customWidth="1"/>
    <col min="5" max="5" width="5.5546875" style="770" customWidth="1"/>
    <col min="6" max="6" width="6" style="770" customWidth="1"/>
    <col min="7" max="7" width="5.44140625" style="770" customWidth="1"/>
    <col min="8" max="8" width="6" style="770" customWidth="1"/>
    <col min="9" max="9" width="5.6640625" style="770" customWidth="1"/>
    <col min="10" max="10" width="6.21875" style="770" customWidth="1"/>
    <col min="11" max="11" width="4.5546875" style="771" customWidth="1"/>
    <col min="12" max="12" width="5.77734375" style="770" customWidth="1"/>
    <col min="13" max="13" width="6.21875" style="770" customWidth="1"/>
    <col min="14" max="15" width="5.5546875" style="770" customWidth="1"/>
    <col min="16" max="16" width="4.5546875" style="770" customWidth="1"/>
    <col min="17" max="17" width="5.109375" style="284" customWidth="1"/>
    <col min="18" max="18" width="4.44140625" style="770" customWidth="1"/>
    <col min="19" max="19" width="5.33203125" style="770" customWidth="1"/>
    <col min="20" max="22" width="4.6640625" style="770" customWidth="1"/>
    <col min="23" max="235" width="15.88671875" style="772"/>
    <col min="236" max="236" width="3.6640625" style="772" customWidth="1"/>
    <col min="237" max="238" width="0" style="772" hidden="1" customWidth="1"/>
    <col min="239" max="239" width="5.109375" style="772" customWidth="1"/>
    <col min="240" max="240" width="37.6640625" style="772" customWidth="1"/>
    <col min="241" max="246" width="0" style="772" hidden="1" customWidth="1"/>
    <col min="247" max="247" width="5.21875" style="772" customWidth="1"/>
    <col min="248" max="248" width="5.5546875" style="772" customWidth="1"/>
    <col min="249" max="249" width="6" style="772" customWidth="1"/>
    <col min="250" max="250" width="5.44140625" style="772" customWidth="1"/>
    <col min="251" max="251" width="6" style="772" customWidth="1"/>
    <col min="252" max="252" width="5.6640625" style="772" customWidth="1"/>
    <col min="253" max="253" width="6.21875" style="772" customWidth="1"/>
    <col min="254" max="254" width="5.44140625" style="772" customWidth="1"/>
    <col min="255" max="256" width="6.21875" style="772" customWidth="1"/>
    <col min="257" max="258" width="5.5546875" style="772" customWidth="1"/>
    <col min="259" max="259" width="4.5546875" style="772" customWidth="1"/>
    <col min="260" max="260" width="4.77734375" style="772" customWidth="1"/>
    <col min="261" max="261" width="4.44140625" style="772" customWidth="1"/>
    <col min="262" max="262" width="5.33203125" style="772" customWidth="1"/>
    <col min="263" max="265" width="4.6640625" style="772" customWidth="1"/>
    <col min="266" max="268" width="0" style="772" hidden="1" customWidth="1"/>
    <col min="269" max="269" width="9.109375" style="772" customWidth="1"/>
    <col min="270" max="271" width="0" style="772" hidden="1" customWidth="1"/>
    <col min="272" max="272" width="26.44140625" style="772" bestFit="1" customWidth="1"/>
    <col min="273" max="273" width="8.5546875" style="772" bestFit="1" customWidth="1"/>
    <col min="274" max="274" width="15.88671875" style="772" customWidth="1"/>
    <col min="275" max="275" width="10.88671875" style="772" customWidth="1"/>
    <col min="276" max="276" width="11.33203125" style="772" customWidth="1"/>
    <col min="277" max="277" width="10.88671875" style="772" customWidth="1"/>
    <col min="278" max="491" width="15.88671875" style="772"/>
    <col min="492" max="492" width="3.6640625" style="772" customWidth="1"/>
    <col min="493" max="494" width="0" style="772" hidden="1" customWidth="1"/>
    <col min="495" max="495" width="5.109375" style="772" customWidth="1"/>
    <col min="496" max="496" width="37.6640625" style="772" customWidth="1"/>
    <col min="497" max="502" width="0" style="772" hidden="1" customWidth="1"/>
    <col min="503" max="503" width="5.21875" style="772" customWidth="1"/>
    <col min="504" max="504" width="5.5546875" style="772" customWidth="1"/>
    <col min="505" max="505" width="6" style="772" customWidth="1"/>
    <col min="506" max="506" width="5.44140625" style="772" customWidth="1"/>
    <col min="507" max="507" width="6" style="772" customWidth="1"/>
    <col min="508" max="508" width="5.6640625" style="772" customWidth="1"/>
    <col min="509" max="509" width="6.21875" style="772" customWidth="1"/>
    <col min="510" max="510" width="5.44140625" style="772" customWidth="1"/>
    <col min="511" max="512" width="6.21875" style="772" customWidth="1"/>
    <col min="513" max="514" width="5.5546875" style="772" customWidth="1"/>
    <col min="515" max="515" width="4.5546875" style="772" customWidth="1"/>
    <col min="516" max="516" width="4.77734375" style="772" customWidth="1"/>
    <col min="517" max="517" width="4.44140625" style="772" customWidth="1"/>
    <col min="518" max="518" width="5.33203125" style="772" customWidth="1"/>
    <col min="519" max="521" width="4.6640625" style="772" customWidth="1"/>
    <col min="522" max="524" width="0" style="772" hidden="1" customWidth="1"/>
    <col min="525" max="525" width="9.109375" style="772" customWidth="1"/>
    <col min="526" max="527" width="0" style="772" hidden="1" customWidth="1"/>
    <col min="528" max="528" width="26.44140625" style="772" bestFit="1" customWidth="1"/>
    <col min="529" max="529" width="8.5546875" style="772" bestFit="1" customWidth="1"/>
    <col min="530" max="530" width="15.88671875" style="772" customWidth="1"/>
    <col min="531" max="531" width="10.88671875" style="772" customWidth="1"/>
    <col min="532" max="532" width="11.33203125" style="772" customWidth="1"/>
    <col min="533" max="533" width="10.88671875" style="772" customWidth="1"/>
    <col min="534" max="747" width="15.88671875" style="772"/>
    <col min="748" max="748" width="3.6640625" style="772" customWidth="1"/>
    <col min="749" max="750" width="0" style="772" hidden="1" customWidth="1"/>
    <col min="751" max="751" width="5.109375" style="772" customWidth="1"/>
    <col min="752" max="752" width="37.6640625" style="772" customWidth="1"/>
    <col min="753" max="758" width="0" style="772" hidden="1" customWidth="1"/>
    <col min="759" max="759" width="5.21875" style="772" customWidth="1"/>
    <col min="760" max="760" width="5.5546875" style="772" customWidth="1"/>
    <col min="761" max="761" width="6" style="772" customWidth="1"/>
    <col min="762" max="762" width="5.44140625" style="772" customWidth="1"/>
    <col min="763" max="763" width="6" style="772" customWidth="1"/>
    <col min="764" max="764" width="5.6640625" style="772" customWidth="1"/>
    <col min="765" max="765" width="6.21875" style="772" customWidth="1"/>
    <col min="766" max="766" width="5.44140625" style="772" customWidth="1"/>
    <col min="767" max="768" width="6.21875" style="772" customWidth="1"/>
    <col min="769" max="770" width="5.5546875" style="772" customWidth="1"/>
    <col min="771" max="771" width="4.5546875" style="772" customWidth="1"/>
    <col min="772" max="772" width="4.77734375" style="772" customWidth="1"/>
    <col min="773" max="773" width="4.44140625" style="772" customWidth="1"/>
    <col min="774" max="774" width="5.33203125" style="772" customWidth="1"/>
    <col min="775" max="777" width="4.6640625" style="772" customWidth="1"/>
    <col min="778" max="780" width="0" style="772" hidden="1" customWidth="1"/>
    <col min="781" max="781" width="9.109375" style="772" customWidth="1"/>
    <col min="782" max="783" width="0" style="772" hidden="1" customWidth="1"/>
    <col min="784" max="784" width="26.44140625" style="772" bestFit="1" customWidth="1"/>
    <col min="785" max="785" width="8.5546875" style="772" bestFit="1" customWidth="1"/>
    <col min="786" max="786" width="15.88671875" style="772" customWidth="1"/>
    <col min="787" max="787" width="10.88671875" style="772" customWidth="1"/>
    <col min="788" max="788" width="11.33203125" style="772" customWidth="1"/>
    <col min="789" max="789" width="10.88671875" style="772" customWidth="1"/>
    <col min="790" max="1003" width="15.88671875" style="772"/>
    <col min="1004" max="1004" width="3.6640625" style="772" customWidth="1"/>
    <col min="1005" max="1006" width="0" style="772" hidden="1" customWidth="1"/>
    <col min="1007" max="1007" width="5.109375" style="772" customWidth="1"/>
    <col min="1008" max="1008" width="37.6640625" style="772" customWidth="1"/>
    <col min="1009" max="1014" width="0" style="772" hidden="1" customWidth="1"/>
    <col min="1015" max="1015" width="5.21875" style="772" customWidth="1"/>
    <col min="1016" max="1016" width="5.5546875" style="772" customWidth="1"/>
    <col min="1017" max="1017" width="6" style="772" customWidth="1"/>
    <col min="1018" max="1018" width="5.44140625" style="772" customWidth="1"/>
    <col min="1019" max="1019" width="6" style="772" customWidth="1"/>
    <col min="1020" max="1020" width="5.6640625" style="772" customWidth="1"/>
    <col min="1021" max="1021" width="6.21875" style="772" customWidth="1"/>
    <col min="1022" max="1022" width="5.44140625" style="772" customWidth="1"/>
    <col min="1023" max="1024" width="6.21875" style="772" customWidth="1"/>
    <col min="1025" max="1026" width="5.5546875" style="772" customWidth="1"/>
    <col min="1027" max="1027" width="4.5546875" style="772" customWidth="1"/>
    <col min="1028" max="1028" width="4.77734375" style="772" customWidth="1"/>
    <col min="1029" max="1029" width="4.44140625" style="772" customWidth="1"/>
    <col min="1030" max="1030" width="5.33203125" style="772" customWidth="1"/>
    <col min="1031" max="1033" width="4.6640625" style="772" customWidth="1"/>
    <col min="1034" max="1036" width="0" style="772" hidden="1" customWidth="1"/>
    <col min="1037" max="1037" width="9.109375" style="772" customWidth="1"/>
    <col min="1038" max="1039" width="0" style="772" hidden="1" customWidth="1"/>
    <col min="1040" max="1040" width="26.44140625" style="772" bestFit="1" customWidth="1"/>
    <col min="1041" max="1041" width="8.5546875" style="772" bestFit="1" customWidth="1"/>
    <col min="1042" max="1042" width="15.88671875" style="772" customWidth="1"/>
    <col min="1043" max="1043" width="10.88671875" style="772" customWidth="1"/>
    <col min="1044" max="1044" width="11.33203125" style="772" customWidth="1"/>
    <col min="1045" max="1045" width="10.88671875" style="772" customWidth="1"/>
    <col min="1046" max="1259" width="15.88671875" style="772"/>
    <col min="1260" max="1260" width="3.6640625" style="772" customWidth="1"/>
    <col min="1261" max="1262" width="0" style="772" hidden="1" customWidth="1"/>
    <col min="1263" max="1263" width="5.109375" style="772" customWidth="1"/>
    <col min="1264" max="1264" width="37.6640625" style="772" customWidth="1"/>
    <col min="1265" max="1270" width="0" style="772" hidden="1" customWidth="1"/>
    <col min="1271" max="1271" width="5.21875" style="772" customWidth="1"/>
    <col min="1272" max="1272" width="5.5546875" style="772" customWidth="1"/>
    <col min="1273" max="1273" width="6" style="772" customWidth="1"/>
    <col min="1274" max="1274" width="5.44140625" style="772" customWidth="1"/>
    <col min="1275" max="1275" width="6" style="772" customWidth="1"/>
    <col min="1276" max="1276" width="5.6640625" style="772" customWidth="1"/>
    <col min="1277" max="1277" width="6.21875" style="772" customWidth="1"/>
    <col min="1278" max="1278" width="5.44140625" style="772" customWidth="1"/>
    <col min="1279" max="1280" width="6.21875" style="772" customWidth="1"/>
    <col min="1281" max="1282" width="5.5546875" style="772" customWidth="1"/>
    <col min="1283" max="1283" width="4.5546875" style="772" customWidth="1"/>
    <col min="1284" max="1284" width="4.77734375" style="772" customWidth="1"/>
    <col min="1285" max="1285" width="4.44140625" style="772" customWidth="1"/>
    <col min="1286" max="1286" width="5.33203125" style="772" customWidth="1"/>
    <col min="1287" max="1289" width="4.6640625" style="772" customWidth="1"/>
    <col min="1290" max="1292" width="0" style="772" hidden="1" customWidth="1"/>
    <col min="1293" max="1293" width="9.109375" style="772" customWidth="1"/>
    <col min="1294" max="1295" width="0" style="772" hidden="1" customWidth="1"/>
    <col min="1296" max="1296" width="26.44140625" style="772" bestFit="1" customWidth="1"/>
    <col min="1297" max="1297" width="8.5546875" style="772" bestFit="1" customWidth="1"/>
    <col min="1298" max="1298" width="15.88671875" style="772" customWidth="1"/>
    <col min="1299" max="1299" width="10.88671875" style="772" customWidth="1"/>
    <col min="1300" max="1300" width="11.33203125" style="772" customWidth="1"/>
    <col min="1301" max="1301" width="10.88671875" style="772" customWidth="1"/>
    <col min="1302" max="1515" width="15.88671875" style="772"/>
    <col min="1516" max="1516" width="3.6640625" style="772" customWidth="1"/>
    <col min="1517" max="1518" width="0" style="772" hidden="1" customWidth="1"/>
    <col min="1519" max="1519" width="5.109375" style="772" customWidth="1"/>
    <col min="1520" max="1520" width="37.6640625" style="772" customWidth="1"/>
    <col min="1521" max="1526" width="0" style="772" hidden="1" customWidth="1"/>
    <col min="1527" max="1527" width="5.21875" style="772" customWidth="1"/>
    <col min="1528" max="1528" width="5.5546875" style="772" customWidth="1"/>
    <col min="1529" max="1529" width="6" style="772" customWidth="1"/>
    <col min="1530" max="1530" width="5.44140625" style="772" customWidth="1"/>
    <col min="1531" max="1531" width="6" style="772" customWidth="1"/>
    <col min="1532" max="1532" width="5.6640625" style="772" customWidth="1"/>
    <col min="1533" max="1533" width="6.21875" style="772" customWidth="1"/>
    <col min="1534" max="1534" width="5.44140625" style="772" customWidth="1"/>
    <col min="1535" max="1536" width="6.21875" style="772" customWidth="1"/>
    <col min="1537" max="1538" width="5.5546875" style="772" customWidth="1"/>
    <col min="1539" max="1539" width="4.5546875" style="772" customWidth="1"/>
    <col min="1540" max="1540" width="4.77734375" style="772" customWidth="1"/>
    <col min="1541" max="1541" width="4.44140625" style="772" customWidth="1"/>
    <col min="1542" max="1542" width="5.33203125" style="772" customWidth="1"/>
    <col min="1543" max="1545" width="4.6640625" style="772" customWidth="1"/>
    <col min="1546" max="1548" width="0" style="772" hidden="1" customWidth="1"/>
    <col min="1549" max="1549" width="9.109375" style="772" customWidth="1"/>
    <col min="1550" max="1551" width="0" style="772" hidden="1" customWidth="1"/>
    <col min="1552" max="1552" width="26.44140625" style="772" bestFit="1" customWidth="1"/>
    <col min="1553" max="1553" width="8.5546875" style="772" bestFit="1" customWidth="1"/>
    <col min="1554" max="1554" width="15.88671875" style="772" customWidth="1"/>
    <col min="1555" max="1555" width="10.88671875" style="772" customWidth="1"/>
    <col min="1556" max="1556" width="11.33203125" style="772" customWidth="1"/>
    <col min="1557" max="1557" width="10.88671875" style="772" customWidth="1"/>
    <col min="1558" max="1771" width="15.88671875" style="772"/>
    <col min="1772" max="1772" width="3.6640625" style="772" customWidth="1"/>
    <col min="1773" max="1774" width="0" style="772" hidden="1" customWidth="1"/>
    <col min="1775" max="1775" width="5.109375" style="772" customWidth="1"/>
    <col min="1776" max="1776" width="37.6640625" style="772" customWidth="1"/>
    <col min="1777" max="1782" width="0" style="772" hidden="1" customWidth="1"/>
    <col min="1783" max="1783" width="5.21875" style="772" customWidth="1"/>
    <col min="1784" max="1784" width="5.5546875" style="772" customWidth="1"/>
    <col min="1785" max="1785" width="6" style="772" customWidth="1"/>
    <col min="1786" max="1786" width="5.44140625" style="772" customWidth="1"/>
    <col min="1787" max="1787" width="6" style="772" customWidth="1"/>
    <col min="1788" max="1788" width="5.6640625" style="772" customWidth="1"/>
    <col min="1789" max="1789" width="6.21875" style="772" customWidth="1"/>
    <col min="1790" max="1790" width="5.44140625" style="772" customWidth="1"/>
    <col min="1791" max="1792" width="6.21875" style="772" customWidth="1"/>
    <col min="1793" max="1794" width="5.5546875" style="772" customWidth="1"/>
    <col min="1795" max="1795" width="4.5546875" style="772" customWidth="1"/>
    <col min="1796" max="1796" width="4.77734375" style="772" customWidth="1"/>
    <col min="1797" max="1797" width="4.44140625" style="772" customWidth="1"/>
    <col min="1798" max="1798" width="5.33203125" style="772" customWidth="1"/>
    <col min="1799" max="1801" width="4.6640625" style="772" customWidth="1"/>
    <col min="1802" max="1804" width="0" style="772" hidden="1" customWidth="1"/>
    <col min="1805" max="1805" width="9.109375" style="772" customWidth="1"/>
    <col min="1806" max="1807" width="0" style="772" hidden="1" customWidth="1"/>
    <col min="1808" max="1808" width="26.44140625" style="772" bestFit="1" customWidth="1"/>
    <col min="1809" max="1809" width="8.5546875" style="772" bestFit="1" customWidth="1"/>
    <col min="1810" max="1810" width="15.88671875" style="772" customWidth="1"/>
    <col min="1811" max="1811" width="10.88671875" style="772" customWidth="1"/>
    <col min="1812" max="1812" width="11.33203125" style="772" customWidth="1"/>
    <col min="1813" max="1813" width="10.88671875" style="772" customWidth="1"/>
    <col min="1814" max="2027" width="15.88671875" style="772"/>
    <col min="2028" max="2028" width="3.6640625" style="772" customWidth="1"/>
    <col min="2029" max="2030" width="0" style="772" hidden="1" customWidth="1"/>
    <col min="2031" max="2031" width="5.109375" style="772" customWidth="1"/>
    <col min="2032" max="2032" width="37.6640625" style="772" customWidth="1"/>
    <col min="2033" max="2038" width="0" style="772" hidden="1" customWidth="1"/>
    <col min="2039" max="2039" width="5.21875" style="772" customWidth="1"/>
    <col min="2040" max="2040" width="5.5546875" style="772" customWidth="1"/>
    <col min="2041" max="2041" width="6" style="772" customWidth="1"/>
    <col min="2042" max="2042" width="5.44140625" style="772" customWidth="1"/>
    <col min="2043" max="2043" width="6" style="772" customWidth="1"/>
    <col min="2044" max="2044" width="5.6640625" style="772" customWidth="1"/>
    <col min="2045" max="2045" width="6.21875" style="772" customWidth="1"/>
    <col min="2046" max="2046" width="5.44140625" style="772" customWidth="1"/>
    <col min="2047" max="2048" width="6.21875" style="772" customWidth="1"/>
    <col min="2049" max="2050" width="5.5546875" style="772" customWidth="1"/>
    <col min="2051" max="2051" width="4.5546875" style="772" customWidth="1"/>
    <col min="2052" max="2052" width="4.77734375" style="772" customWidth="1"/>
    <col min="2053" max="2053" width="4.44140625" style="772" customWidth="1"/>
    <col min="2054" max="2054" width="5.33203125" style="772" customWidth="1"/>
    <col min="2055" max="2057" width="4.6640625" style="772" customWidth="1"/>
    <col min="2058" max="2060" width="0" style="772" hidden="1" customWidth="1"/>
    <col min="2061" max="2061" width="9.109375" style="772" customWidth="1"/>
    <col min="2062" max="2063" width="0" style="772" hidden="1" customWidth="1"/>
    <col min="2064" max="2064" width="26.44140625" style="772" bestFit="1" customWidth="1"/>
    <col min="2065" max="2065" width="8.5546875" style="772" bestFit="1" customWidth="1"/>
    <col min="2066" max="2066" width="15.88671875" style="772" customWidth="1"/>
    <col min="2067" max="2067" width="10.88671875" style="772" customWidth="1"/>
    <col min="2068" max="2068" width="11.33203125" style="772" customWidth="1"/>
    <col min="2069" max="2069" width="10.88671875" style="772" customWidth="1"/>
    <col min="2070" max="2283" width="15.88671875" style="772"/>
    <col min="2284" max="2284" width="3.6640625" style="772" customWidth="1"/>
    <col min="2285" max="2286" width="0" style="772" hidden="1" customWidth="1"/>
    <col min="2287" max="2287" width="5.109375" style="772" customWidth="1"/>
    <col min="2288" max="2288" width="37.6640625" style="772" customWidth="1"/>
    <col min="2289" max="2294" width="0" style="772" hidden="1" customWidth="1"/>
    <col min="2295" max="2295" width="5.21875" style="772" customWidth="1"/>
    <col min="2296" max="2296" width="5.5546875" style="772" customWidth="1"/>
    <col min="2297" max="2297" width="6" style="772" customWidth="1"/>
    <col min="2298" max="2298" width="5.44140625" style="772" customWidth="1"/>
    <col min="2299" max="2299" width="6" style="772" customWidth="1"/>
    <col min="2300" max="2300" width="5.6640625" style="772" customWidth="1"/>
    <col min="2301" max="2301" width="6.21875" style="772" customWidth="1"/>
    <col min="2302" max="2302" width="5.44140625" style="772" customWidth="1"/>
    <col min="2303" max="2304" width="6.21875" style="772" customWidth="1"/>
    <col min="2305" max="2306" width="5.5546875" style="772" customWidth="1"/>
    <col min="2307" max="2307" width="4.5546875" style="772" customWidth="1"/>
    <col min="2308" max="2308" width="4.77734375" style="772" customWidth="1"/>
    <col min="2309" max="2309" width="4.44140625" style="772" customWidth="1"/>
    <col min="2310" max="2310" width="5.33203125" style="772" customWidth="1"/>
    <col min="2311" max="2313" width="4.6640625" style="772" customWidth="1"/>
    <col min="2314" max="2316" width="0" style="772" hidden="1" customWidth="1"/>
    <col min="2317" max="2317" width="9.109375" style="772" customWidth="1"/>
    <col min="2318" max="2319" width="0" style="772" hidden="1" customWidth="1"/>
    <col min="2320" max="2320" width="26.44140625" style="772" bestFit="1" customWidth="1"/>
    <col min="2321" max="2321" width="8.5546875" style="772" bestFit="1" customWidth="1"/>
    <col min="2322" max="2322" width="15.88671875" style="772" customWidth="1"/>
    <col min="2323" max="2323" width="10.88671875" style="772" customWidth="1"/>
    <col min="2324" max="2324" width="11.33203125" style="772" customWidth="1"/>
    <col min="2325" max="2325" width="10.88671875" style="772" customWidth="1"/>
    <col min="2326" max="2539" width="15.88671875" style="772"/>
    <col min="2540" max="2540" width="3.6640625" style="772" customWidth="1"/>
    <col min="2541" max="2542" width="0" style="772" hidden="1" customWidth="1"/>
    <col min="2543" max="2543" width="5.109375" style="772" customWidth="1"/>
    <col min="2544" max="2544" width="37.6640625" style="772" customWidth="1"/>
    <col min="2545" max="2550" width="0" style="772" hidden="1" customWidth="1"/>
    <col min="2551" max="2551" width="5.21875" style="772" customWidth="1"/>
    <col min="2552" max="2552" width="5.5546875" style="772" customWidth="1"/>
    <col min="2553" max="2553" width="6" style="772" customWidth="1"/>
    <col min="2554" max="2554" width="5.44140625" style="772" customWidth="1"/>
    <col min="2555" max="2555" width="6" style="772" customWidth="1"/>
    <col min="2556" max="2556" width="5.6640625" style="772" customWidth="1"/>
    <col min="2557" max="2557" width="6.21875" style="772" customWidth="1"/>
    <col min="2558" max="2558" width="5.44140625" style="772" customWidth="1"/>
    <col min="2559" max="2560" width="6.21875" style="772" customWidth="1"/>
    <col min="2561" max="2562" width="5.5546875" style="772" customWidth="1"/>
    <col min="2563" max="2563" width="4.5546875" style="772" customWidth="1"/>
    <col min="2564" max="2564" width="4.77734375" style="772" customWidth="1"/>
    <col min="2565" max="2565" width="4.44140625" style="772" customWidth="1"/>
    <col min="2566" max="2566" width="5.33203125" style="772" customWidth="1"/>
    <col min="2567" max="2569" width="4.6640625" style="772" customWidth="1"/>
    <col min="2570" max="2572" width="0" style="772" hidden="1" customWidth="1"/>
    <col min="2573" max="2573" width="9.109375" style="772" customWidth="1"/>
    <col min="2574" max="2575" width="0" style="772" hidden="1" customWidth="1"/>
    <col min="2576" max="2576" width="26.44140625" style="772" bestFit="1" customWidth="1"/>
    <col min="2577" max="2577" width="8.5546875" style="772" bestFit="1" customWidth="1"/>
    <col min="2578" max="2578" width="15.88671875" style="772" customWidth="1"/>
    <col min="2579" max="2579" width="10.88671875" style="772" customWidth="1"/>
    <col min="2580" max="2580" width="11.33203125" style="772" customWidth="1"/>
    <col min="2581" max="2581" width="10.88671875" style="772" customWidth="1"/>
    <col min="2582" max="2795" width="15.88671875" style="772"/>
    <col min="2796" max="2796" width="3.6640625" style="772" customWidth="1"/>
    <col min="2797" max="2798" width="0" style="772" hidden="1" customWidth="1"/>
    <col min="2799" max="2799" width="5.109375" style="772" customWidth="1"/>
    <col min="2800" max="2800" width="37.6640625" style="772" customWidth="1"/>
    <col min="2801" max="2806" width="0" style="772" hidden="1" customWidth="1"/>
    <col min="2807" max="2807" width="5.21875" style="772" customWidth="1"/>
    <col min="2808" max="2808" width="5.5546875" style="772" customWidth="1"/>
    <col min="2809" max="2809" width="6" style="772" customWidth="1"/>
    <col min="2810" max="2810" width="5.44140625" style="772" customWidth="1"/>
    <col min="2811" max="2811" width="6" style="772" customWidth="1"/>
    <col min="2812" max="2812" width="5.6640625" style="772" customWidth="1"/>
    <col min="2813" max="2813" width="6.21875" style="772" customWidth="1"/>
    <col min="2814" max="2814" width="5.44140625" style="772" customWidth="1"/>
    <col min="2815" max="2816" width="6.21875" style="772" customWidth="1"/>
    <col min="2817" max="2818" width="5.5546875" style="772" customWidth="1"/>
    <col min="2819" max="2819" width="4.5546875" style="772" customWidth="1"/>
    <col min="2820" max="2820" width="4.77734375" style="772" customWidth="1"/>
    <col min="2821" max="2821" width="4.44140625" style="772" customWidth="1"/>
    <col min="2822" max="2822" width="5.33203125" style="772" customWidth="1"/>
    <col min="2823" max="2825" width="4.6640625" style="772" customWidth="1"/>
    <col min="2826" max="2828" width="0" style="772" hidden="1" customWidth="1"/>
    <col min="2829" max="2829" width="9.109375" style="772" customWidth="1"/>
    <col min="2830" max="2831" width="0" style="772" hidden="1" customWidth="1"/>
    <col min="2832" max="2832" width="26.44140625" style="772" bestFit="1" customWidth="1"/>
    <col min="2833" max="2833" width="8.5546875" style="772" bestFit="1" customWidth="1"/>
    <col min="2834" max="2834" width="15.88671875" style="772" customWidth="1"/>
    <col min="2835" max="2835" width="10.88671875" style="772" customWidth="1"/>
    <col min="2836" max="2836" width="11.33203125" style="772" customWidth="1"/>
    <col min="2837" max="2837" width="10.88671875" style="772" customWidth="1"/>
    <col min="2838" max="3051" width="15.88671875" style="772"/>
    <col min="3052" max="3052" width="3.6640625" style="772" customWidth="1"/>
    <col min="3053" max="3054" width="0" style="772" hidden="1" customWidth="1"/>
    <col min="3055" max="3055" width="5.109375" style="772" customWidth="1"/>
    <col min="3056" max="3056" width="37.6640625" style="772" customWidth="1"/>
    <col min="3057" max="3062" width="0" style="772" hidden="1" customWidth="1"/>
    <col min="3063" max="3063" width="5.21875" style="772" customWidth="1"/>
    <col min="3064" max="3064" width="5.5546875" style="772" customWidth="1"/>
    <col min="3065" max="3065" width="6" style="772" customWidth="1"/>
    <col min="3066" max="3066" width="5.44140625" style="772" customWidth="1"/>
    <col min="3067" max="3067" width="6" style="772" customWidth="1"/>
    <col min="3068" max="3068" width="5.6640625" style="772" customWidth="1"/>
    <col min="3069" max="3069" width="6.21875" style="772" customWidth="1"/>
    <col min="3070" max="3070" width="5.44140625" style="772" customWidth="1"/>
    <col min="3071" max="3072" width="6.21875" style="772" customWidth="1"/>
    <col min="3073" max="3074" width="5.5546875" style="772" customWidth="1"/>
    <col min="3075" max="3075" width="4.5546875" style="772" customWidth="1"/>
    <col min="3076" max="3076" width="4.77734375" style="772" customWidth="1"/>
    <col min="3077" max="3077" width="4.44140625" style="772" customWidth="1"/>
    <col min="3078" max="3078" width="5.33203125" style="772" customWidth="1"/>
    <col min="3079" max="3081" width="4.6640625" style="772" customWidth="1"/>
    <col min="3082" max="3084" width="0" style="772" hidden="1" customWidth="1"/>
    <col min="3085" max="3085" width="9.109375" style="772" customWidth="1"/>
    <col min="3086" max="3087" width="0" style="772" hidden="1" customWidth="1"/>
    <col min="3088" max="3088" width="26.44140625" style="772" bestFit="1" customWidth="1"/>
    <col min="3089" max="3089" width="8.5546875" style="772" bestFit="1" customWidth="1"/>
    <col min="3090" max="3090" width="15.88671875" style="772" customWidth="1"/>
    <col min="3091" max="3091" width="10.88671875" style="772" customWidth="1"/>
    <col min="3092" max="3092" width="11.33203125" style="772" customWidth="1"/>
    <col min="3093" max="3093" width="10.88671875" style="772" customWidth="1"/>
    <col min="3094" max="3307" width="15.88671875" style="772"/>
    <col min="3308" max="3308" width="3.6640625" style="772" customWidth="1"/>
    <col min="3309" max="3310" width="0" style="772" hidden="1" customWidth="1"/>
    <col min="3311" max="3311" width="5.109375" style="772" customWidth="1"/>
    <col min="3312" max="3312" width="37.6640625" style="772" customWidth="1"/>
    <col min="3313" max="3318" width="0" style="772" hidden="1" customWidth="1"/>
    <col min="3319" max="3319" width="5.21875" style="772" customWidth="1"/>
    <col min="3320" max="3320" width="5.5546875" style="772" customWidth="1"/>
    <col min="3321" max="3321" width="6" style="772" customWidth="1"/>
    <col min="3322" max="3322" width="5.44140625" style="772" customWidth="1"/>
    <col min="3323" max="3323" width="6" style="772" customWidth="1"/>
    <col min="3324" max="3324" width="5.6640625" style="772" customWidth="1"/>
    <col min="3325" max="3325" width="6.21875" style="772" customWidth="1"/>
    <col min="3326" max="3326" width="5.44140625" style="772" customWidth="1"/>
    <col min="3327" max="3328" width="6.21875" style="772" customWidth="1"/>
    <col min="3329" max="3330" width="5.5546875" style="772" customWidth="1"/>
    <col min="3331" max="3331" width="4.5546875" style="772" customWidth="1"/>
    <col min="3332" max="3332" width="4.77734375" style="772" customWidth="1"/>
    <col min="3333" max="3333" width="4.44140625" style="772" customWidth="1"/>
    <col min="3334" max="3334" width="5.33203125" style="772" customWidth="1"/>
    <col min="3335" max="3337" width="4.6640625" style="772" customWidth="1"/>
    <col min="3338" max="3340" width="0" style="772" hidden="1" customWidth="1"/>
    <col min="3341" max="3341" width="9.109375" style="772" customWidth="1"/>
    <col min="3342" max="3343" width="0" style="772" hidden="1" customWidth="1"/>
    <col min="3344" max="3344" width="26.44140625" style="772" bestFit="1" customWidth="1"/>
    <col min="3345" max="3345" width="8.5546875" style="772" bestFit="1" customWidth="1"/>
    <col min="3346" max="3346" width="15.88671875" style="772" customWidth="1"/>
    <col min="3347" max="3347" width="10.88671875" style="772" customWidth="1"/>
    <col min="3348" max="3348" width="11.33203125" style="772" customWidth="1"/>
    <col min="3349" max="3349" width="10.88671875" style="772" customWidth="1"/>
    <col min="3350" max="3563" width="15.88671875" style="772"/>
    <col min="3564" max="3564" width="3.6640625" style="772" customWidth="1"/>
    <col min="3565" max="3566" width="0" style="772" hidden="1" customWidth="1"/>
    <col min="3567" max="3567" width="5.109375" style="772" customWidth="1"/>
    <col min="3568" max="3568" width="37.6640625" style="772" customWidth="1"/>
    <col min="3569" max="3574" width="0" style="772" hidden="1" customWidth="1"/>
    <col min="3575" max="3575" width="5.21875" style="772" customWidth="1"/>
    <col min="3576" max="3576" width="5.5546875" style="772" customWidth="1"/>
    <col min="3577" max="3577" width="6" style="772" customWidth="1"/>
    <col min="3578" max="3578" width="5.44140625" style="772" customWidth="1"/>
    <col min="3579" max="3579" width="6" style="772" customWidth="1"/>
    <col min="3580" max="3580" width="5.6640625" style="772" customWidth="1"/>
    <col min="3581" max="3581" width="6.21875" style="772" customWidth="1"/>
    <col min="3582" max="3582" width="5.44140625" style="772" customWidth="1"/>
    <col min="3583" max="3584" width="6.21875" style="772" customWidth="1"/>
    <col min="3585" max="3586" width="5.5546875" style="772" customWidth="1"/>
    <col min="3587" max="3587" width="4.5546875" style="772" customWidth="1"/>
    <col min="3588" max="3588" width="4.77734375" style="772" customWidth="1"/>
    <col min="3589" max="3589" width="4.44140625" style="772" customWidth="1"/>
    <col min="3590" max="3590" width="5.33203125" style="772" customWidth="1"/>
    <col min="3591" max="3593" width="4.6640625" style="772" customWidth="1"/>
    <col min="3594" max="3596" width="0" style="772" hidden="1" customWidth="1"/>
    <col min="3597" max="3597" width="9.109375" style="772" customWidth="1"/>
    <col min="3598" max="3599" width="0" style="772" hidden="1" customWidth="1"/>
    <col min="3600" max="3600" width="26.44140625" style="772" bestFit="1" customWidth="1"/>
    <col min="3601" max="3601" width="8.5546875" style="772" bestFit="1" customWidth="1"/>
    <col min="3602" max="3602" width="15.88671875" style="772" customWidth="1"/>
    <col min="3603" max="3603" width="10.88671875" style="772" customWidth="1"/>
    <col min="3604" max="3604" width="11.33203125" style="772" customWidth="1"/>
    <col min="3605" max="3605" width="10.88671875" style="772" customWidth="1"/>
    <col min="3606" max="3819" width="15.88671875" style="772"/>
    <col min="3820" max="3820" width="3.6640625" style="772" customWidth="1"/>
    <col min="3821" max="3822" width="0" style="772" hidden="1" customWidth="1"/>
    <col min="3823" max="3823" width="5.109375" style="772" customWidth="1"/>
    <col min="3824" max="3824" width="37.6640625" style="772" customWidth="1"/>
    <col min="3825" max="3830" width="0" style="772" hidden="1" customWidth="1"/>
    <col min="3831" max="3831" width="5.21875" style="772" customWidth="1"/>
    <col min="3832" max="3832" width="5.5546875" style="772" customWidth="1"/>
    <col min="3833" max="3833" width="6" style="772" customWidth="1"/>
    <col min="3834" max="3834" width="5.44140625" style="772" customWidth="1"/>
    <col min="3835" max="3835" width="6" style="772" customWidth="1"/>
    <col min="3836" max="3836" width="5.6640625" style="772" customWidth="1"/>
    <col min="3837" max="3837" width="6.21875" style="772" customWidth="1"/>
    <col min="3838" max="3838" width="5.44140625" style="772" customWidth="1"/>
    <col min="3839" max="3840" width="6.21875" style="772" customWidth="1"/>
    <col min="3841" max="3842" width="5.5546875" style="772" customWidth="1"/>
    <col min="3843" max="3843" width="4.5546875" style="772" customWidth="1"/>
    <col min="3844" max="3844" width="4.77734375" style="772" customWidth="1"/>
    <col min="3845" max="3845" width="4.44140625" style="772" customWidth="1"/>
    <col min="3846" max="3846" width="5.33203125" style="772" customWidth="1"/>
    <col min="3847" max="3849" width="4.6640625" style="772" customWidth="1"/>
    <col min="3850" max="3852" width="0" style="772" hidden="1" customWidth="1"/>
    <col min="3853" max="3853" width="9.109375" style="772" customWidth="1"/>
    <col min="3854" max="3855" width="0" style="772" hidden="1" customWidth="1"/>
    <col min="3856" max="3856" width="26.44140625" style="772" bestFit="1" customWidth="1"/>
    <col min="3857" max="3857" width="8.5546875" style="772" bestFit="1" customWidth="1"/>
    <col min="3858" max="3858" width="15.88671875" style="772" customWidth="1"/>
    <col min="3859" max="3859" width="10.88671875" style="772" customWidth="1"/>
    <col min="3860" max="3860" width="11.33203125" style="772" customWidth="1"/>
    <col min="3861" max="3861" width="10.88671875" style="772" customWidth="1"/>
    <col min="3862" max="4075" width="15.88671875" style="772"/>
    <col min="4076" max="4076" width="3.6640625" style="772" customWidth="1"/>
    <col min="4077" max="4078" width="0" style="772" hidden="1" customWidth="1"/>
    <col min="4079" max="4079" width="5.109375" style="772" customWidth="1"/>
    <col min="4080" max="4080" width="37.6640625" style="772" customWidth="1"/>
    <col min="4081" max="4086" width="0" style="772" hidden="1" customWidth="1"/>
    <col min="4087" max="4087" width="5.21875" style="772" customWidth="1"/>
    <col min="4088" max="4088" width="5.5546875" style="772" customWidth="1"/>
    <col min="4089" max="4089" width="6" style="772" customWidth="1"/>
    <col min="4090" max="4090" width="5.44140625" style="772" customWidth="1"/>
    <col min="4091" max="4091" width="6" style="772" customWidth="1"/>
    <col min="4092" max="4092" width="5.6640625" style="772" customWidth="1"/>
    <col min="4093" max="4093" width="6.21875" style="772" customWidth="1"/>
    <col min="4094" max="4094" width="5.44140625" style="772" customWidth="1"/>
    <col min="4095" max="4096" width="6.21875" style="772" customWidth="1"/>
    <col min="4097" max="4098" width="5.5546875" style="772" customWidth="1"/>
    <col min="4099" max="4099" width="4.5546875" style="772" customWidth="1"/>
    <col min="4100" max="4100" width="4.77734375" style="772" customWidth="1"/>
    <col min="4101" max="4101" width="4.44140625" style="772" customWidth="1"/>
    <col min="4102" max="4102" width="5.33203125" style="772" customWidth="1"/>
    <col min="4103" max="4105" width="4.6640625" style="772" customWidth="1"/>
    <col min="4106" max="4108" width="0" style="772" hidden="1" customWidth="1"/>
    <col min="4109" max="4109" width="9.109375" style="772" customWidth="1"/>
    <col min="4110" max="4111" width="0" style="772" hidden="1" customWidth="1"/>
    <col min="4112" max="4112" width="26.44140625" style="772" bestFit="1" customWidth="1"/>
    <col min="4113" max="4113" width="8.5546875" style="772" bestFit="1" customWidth="1"/>
    <col min="4114" max="4114" width="15.88671875" style="772" customWidth="1"/>
    <col min="4115" max="4115" width="10.88671875" style="772" customWidth="1"/>
    <col min="4116" max="4116" width="11.33203125" style="772" customWidth="1"/>
    <col min="4117" max="4117" width="10.88671875" style="772" customWidth="1"/>
    <col min="4118" max="4331" width="15.88671875" style="772"/>
    <col min="4332" max="4332" width="3.6640625" style="772" customWidth="1"/>
    <col min="4333" max="4334" width="0" style="772" hidden="1" customWidth="1"/>
    <col min="4335" max="4335" width="5.109375" style="772" customWidth="1"/>
    <col min="4336" max="4336" width="37.6640625" style="772" customWidth="1"/>
    <col min="4337" max="4342" width="0" style="772" hidden="1" customWidth="1"/>
    <col min="4343" max="4343" width="5.21875" style="772" customWidth="1"/>
    <col min="4344" max="4344" width="5.5546875" style="772" customWidth="1"/>
    <col min="4345" max="4345" width="6" style="772" customWidth="1"/>
    <col min="4346" max="4346" width="5.44140625" style="772" customWidth="1"/>
    <col min="4347" max="4347" width="6" style="772" customWidth="1"/>
    <col min="4348" max="4348" width="5.6640625" style="772" customWidth="1"/>
    <col min="4349" max="4349" width="6.21875" style="772" customWidth="1"/>
    <col min="4350" max="4350" width="5.44140625" style="772" customWidth="1"/>
    <col min="4351" max="4352" width="6.21875" style="772" customWidth="1"/>
    <col min="4353" max="4354" width="5.5546875" style="772" customWidth="1"/>
    <col min="4355" max="4355" width="4.5546875" style="772" customWidth="1"/>
    <col min="4356" max="4356" width="4.77734375" style="772" customWidth="1"/>
    <col min="4357" max="4357" width="4.44140625" style="772" customWidth="1"/>
    <col min="4358" max="4358" width="5.33203125" style="772" customWidth="1"/>
    <col min="4359" max="4361" width="4.6640625" style="772" customWidth="1"/>
    <col min="4362" max="4364" width="0" style="772" hidden="1" customWidth="1"/>
    <col min="4365" max="4365" width="9.109375" style="772" customWidth="1"/>
    <col min="4366" max="4367" width="0" style="772" hidden="1" customWidth="1"/>
    <col min="4368" max="4368" width="26.44140625" style="772" bestFit="1" customWidth="1"/>
    <col min="4369" max="4369" width="8.5546875" style="772" bestFit="1" customWidth="1"/>
    <col min="4370" max="4370" width="15.88671875" style="772" customWidth="1"/>
    <col min="4371" max="4371" width="10.88671875" style="772" customWidth="1"/>
    <col min="4372" max="4372" width="11.33203125" style="772" customWidth="1"/>
    <col min="4373" max="4373" width="10.88671875" style="772" customWidth="1"/>
    <col min="4374" max="4587" width="15.88671875" style="772"/>
    <col min="4588" max="4588" width="3.6640625" style="772" customWidth="1"/>
    <col min="4589" max="4590" width="0" style="772" hidden="1" customWidth="1"/>
    <col min="4591" max="4591" width="5.109375" style="772" customWidth="1"/>
    <col min="4592" max="4592" width="37.6640625" style="772" customWidth="1"/>
    <col min="4593" max="4598" width="0" style="772" hidden="1" customWidth="1"/>
    <col min="4599" max="4599" width="5.21875" style="772" customWidth="1"/>
    <col min="4600" max="4600" width="5.5546875" style="772" customWidth="1"/>
    <col min="4601" max="4601" width="6" style="772" customWidth="1"/>
    <col min="4602" max="4602" width="5.44140625" style="772" customWidth="1"/>
    <col min="4603" max="4603" width="6" style="772" customWidth="1"/>
    <col min="4604" max="4604" width="5.6640625" style="772" customWidth="1"/>
    <col min="4605" max="4605" width="6.21875" style="772" customWidth="1"/>
    <col min="4606" max="4606" width="5.44140625" style="772" customWidth="1"/>
    <col min="4607" max="4608" width="6.21875" style="772" customWidth="1"/>
    <col min="4609" max="4610" width="5.5546875" style="772" customWidth="1"/>
    <col min="4611" max="4611" width="4.5546875" style="772" customWidth="1"/>
    <col min="4612" max="4612" width="4.77734375" style="772" customWidth="1"/>
    <col min="4613" max="4613" width="4.44140625" style="772" customWidth="1"/>
    <col min="4614" max="4614" width="5.33203125" style="772" customWidth="1"/>
    <col min="4615" max="4617" width="4.6640625" style="772" customWidth="1"/>
    <col min="4618" max="4620" width="0" style="772" hidden="1" customWidth="1"/>
    <col min="4621" max="4621" width="9.109375" style="772" customWidth="1"/>
    <col min="4622" max="4623" width="0" style="772" hidden="1" customWidth="1"/>
    <col min="4624" max="4624" width="26.44140625" style="772" bestFit="1" customWidth="1"/>
    <col min="4625" max="4625" width="8.5546875" style="772" bestFit="1" customWidth="1"/>
    <col min="4626" max="4626" width="15.88671875" style="772" customWidth="1"/>
    <col min="4627" max="4627" width="10.88671875" style="772" customWidth="1"/>
    <col min="4628" max="4628" width="11.33203125" style="772" customWidth="1"/>
    <col min="4629" max="4629" width="10.88671875" style="772" customWidth="1"/>
    <col min="4630" max="4843" width="15.88671875" style="772"/>
    <col min="4844" max="4844" width="3.6640625" style="772" customWidth="1"/>
    <col min="4845" max="4846" width="0" style="772" hidden="1" customWidth="1"/>
    <col min="4847" max="4847" width="5.109375" style="772" customWidth="1"/>
    <col min="4848" max="4848" width="37.6640625" style="772" customWidth="1"/>
    <col min="4849" max="4854" width="0" style="772" hidden="1" customWidth="1"/>
    <col min="4855" max="4855" width="5.21875" style="772" customWidth="1"/>
    <col min="4856" max="4856" width="5.5546875" style="772" customWidth="1"/>
    <col min="4857" max="4857" width="6" style="772" customWidth="1"/>
    <col min="4858" max="4858" width="5.44140625" style="772" customWidth="1"/>
    <col min="4859" max="4859" width="6" style="772" customWidth="1"/>
    <col min="4860" max="4860" width="5.6640625" style="772" customWidth="1"/>
    <col min="4861" max="4861" width="6.21875" style="772" customWidth="1"/>
    <col min="4862" max="4862" width="5.44140625" style="772" customWidth="1"/>
    <col min="4863" max="4864" width="6.21875" style="772" customWidth="1"/>
    <col min="4865" max="4866" width="5.5546875" style="772" customWidth="1"/>
    <col min="4867" max="4867" width="4.5546875" style="772" customWidth="1"/>
    <col min="4868" max="4868" width="4.77734375" style="772" customWidth="1"/>
    <col min="4869" max="4869" width="4.44140625" style="772" customWidth="1"/>
    <col min="4870" max="4870" width="5.33203125" style="772" customWidth="1"/>
    <col min="4871" max="4873" width="4.6640625" style="772" customWidth="1"/>
    <col min="4874" max="4876" width="0" style="772" hidden="1" customWidth="1"/>
    <col min="4877" max="4877" width="9.109375" style="772" customWidth="1"/>
    <col min="4878" max="4879" width="0" style="772" hidden="1" customWidth="1"/>
    <col min="4880" max="4880" width="26.44140625" style="772" bestFit="1" customWidth="1"/>
    <col min="4881" max="4881" width="8.5546875" style="772" bestFit="1" customWidth="1"/>
    <col min="4882" max="4882" width="15.88671875" style="772" customWidth="1"/>
    <col min="4883" max="4883" width="10.88671875" style="772" customWidth="1"/>
    <col min="4884" max="4884" width="11.33203125" style="772" customWidth="1"/>
    <col min="4885" max="4885" width="10.88671875" style="772" customWidth="1"/>
    <col min="4886" max="5099" width="15.88671875" style="772"/>
    <col min="5100" max="5100" width="3.6640625" style="772" customWidth="1"/>
    <col min="5101" max="5102" width="0" style="772" hidden="1" customWidth="1"/>
    <col min="5103" max="5103" width="5.109375" style="772" customWidth="1"/>
    <col min="5104" max="5104" width="37.6640625" style="772" customWidth="1"/>
    <col min="5105" max="5110" width="0" style="772" hidden="1" customWidth="1"/>
    <col min="5111" max="5111" width="5.21875" style="772" customWidth="1"/>
    <col min="5112" max="5112" width="5.5546875" style="772" customWidth="1"/>
    <col min="5113" max="5113" width="6" style="772" customWidth="1"/>
    <col min="5114" max="5114" width="5.44140625" style="772" customWidth="1"/>
    <col min="5115" max="5115" width="6" style="772" customWidth="1"/>
    <col min="5116" max="5116" width="5.6640625" style="772" customWidth="1"/>
    <col min="5117" max="5117" width="6.21875" style="772" customWidth="1"/>
    <col min="5118" max="5118" width="5.44140625" style="772" customWidth="1"/>
    <col min="5119" max="5120" width="6.21875" style="772" customWidth="1"/>
    <col min="5121" max="5122" width="5.5546875" style="772" customWidth="1"/>
    <col min="5123" max="5123" width="4.5546875" style="772" customWidth="1"/>
    <col min="5124" max="5124" width="4.77734375" style="772" customWidth="1"/>
    <col min="5125" max="5125" width="4.44140625" style="772" customWidth="1"/>
    <col min="5126" max="5126" width="5.33203125" style="772" customWidth="1"/>
    <col min="5127" max="5129" width="4.6640625" style="772" customWidth="1"/>
    <col min="5130" max="5132" width="0" style="772" hidden="1" customWidth="1"/>
    <col min="5133" max="5133" width="9.109375" style="772" customWidth="1"/>
    <col min="5134" max="5135" width="0" style="772" hidden="1" customWidth="1"/>
    <col min="5136" max="5136" width="26.44140625" style="772" bestFit="1" customWidth="1"/>
    <col min="5137" max="5137" width="8.5546875" style="772" bestFit="1" customWidth="1"/>
    <col min="5138" max="5138" width="15.88671875" style="772" customWidth="1"/>
    <col min="5139" max="5139" width="10.88671875" style="772" customWidth="1"/>
    <col min="5140" max="5140" width="11.33203125" style="772" customWidth="1"/>
    <col min="5141" max="5141" width="10.88671875" style="772" customWidth="1"/>
    <col min="5142" max="5355" width="15.88671875" style="772"/>
    <col min="5356" max="5356" width="3.6640625" style="772" customWidth="1"/>
    <col min="5357" max="5358" width="0" style="772" hidden="1" customWidth="1"/>
    <col min="5359" max="5359" width="5.109375" style="772" customWidth="1"/>
    <col min="5360" max="5360" width="37.6640625" style="772" customWidth="1"/>
    <col min="5361" max="5366" width="0" style="772" hidden="1" customWidth="1"/>
    <col min="5367" max="5367" width="5.21875" style="772" customWidth="1"/>
    <col min="5368" max="5368" width="5.5546875" style="772" customWidth="1"/>
    <col min="5369" max="5369" width="6" style="772" customWidth="1"/>
    <col min="5370" max="5370" width="5.44140625" style="772" customWidth="1"/>
    <col min="5371" max="5371" width="6" style="772" customWidth="1"/>
    <col min="5372" max="5372" width="5.6640625" style="772" customWidth="1"/>
    <col min="5373" max="5373" width="6.21875" style="772" customWidth="1"/>
    <col min="5374" max="5374" width="5.44140625" style="772" customWidth="1"/>
    <col min="5375" max="5376" width="6.21875" style="772" customWidth="1"/>
    <col min="5377" max="5378" width="5.5546875" style="772" customWidth="1"/>
    <col min="5379" max="5379" width="4.5546875" style="772" customWidth="1"/>
    <col min="5380" max="5380" width="4.77734375" style="772" customWidth="1"/>
    <col min="5381" max="5381" width="4.44140625" style="772" customWidth="1"/>
    <col min="5382" max="5382" width="5.33203125" style="772" customWidth="1"/>
    <col min="5383" max="5385" width="4.6640625" style="772" customWidth="1"/>
    <col min="5386" max="5388" width="0" style="772" hidden="1" customWidth="1"/>
    <col min="5389" max="5389" width="9.109375" style="772" customWidth="1"/>
    <col min="5390" max="5391" width="0" style="772" hidden="1" customWidth="1"/>
    <col min="5392" max="5392" width="26.44140625" style="772" bestFit="1" customWidth="1"/>
    <col min="5393" max="5393" width="8.5546875" style="772" bestFit="1" customWidth="1"/>
    <col min="5394" max="5394" width="15.88671875" style="772" customWidth="1"/>
    <col min="5395" max="5395" width="10.88671875" style="772" customWidth="1"/>
    <col min="5396" max="5396" width="11.33203125" style="772" customWidth="1"/>
    <col min="5397" max="5397" width="10.88671875" style="772" customWidth="1"/>
    <col min="5398" max="5611" width="15.88671875" style="772"/>
    <col min="5612" max="5612" width="3.6640625" style="772" customWidth="1"/>
    <col min="5613" max="5614" width="0" style="772" hidden="1" customWidth="1"/>
    <col min="5615" max="5615" width="5.109375" style="772" customWidth="1"/>
    <col min="5616" max="5616" width="37.6640625" style="772" customWidth="1"/>
    <col min="5617" max="5622" width="0" style="772" hidden="1" customWidth="1"/>
    <col min="5623" max="5623" width="5.21875" style="772" customWidth="1"/>
    <col min="5624" max="5624" width="5.5546875" style="772" customWidth="1"/>
    <col min="5625" max="5625" width="6" style="772" customWidth="1"/>
    <col min="5626" max="5626" width="5.44140625" style="772" customWidth="1"/>
    <col min="5627" max="5627" width="6" style="772" customWidth="1"/>
    <col min="5628" max="5628" width="5.6640625" style="772" customWidth="1"/>
    <col min="5629" max="5629" width="6.21875" style="772" customWidth="1"/>
    <col min="5630" max="5630" width="5.44140625" style="772" customWidth="1"/>
    <col min="5631" max="5632" width="6.21875" style="772" customWidth="1"/>
    <col min="5633" max="5634" width="5.5546875" style="772" customWidth="1"/>
    <col min="5635" max="5635" width="4.5546875" style="772" customWidth="1"/>
    <col min="5636" max="5636" width="4.77734375" style="772" customWidth="1"/>
    <col min="5637" max="5637" width="4.44140625" style="772" customWidth="1"/>
    <col min="5638" max="5638" width="5.33203125" style="772" customWidth="1"/>
    <col min="5639" max="5641" width="4.6640625" style="772" customWidth="1"/>
    <col min="5642" max="5644" width="0" style="772" hidden="1" customWidth="1"/>
    <col min="5645" max="5645" width="9.109375" style="772" customWidth="1"/>
    <col min="5646" max="5647" width="0" style="772" hidden="1" customWidth="1"/>
    <col min="5648" max="5648" width="26.44140625" style="772" bestFit="1" customWidth="1"/>
    <col min="5649" max="5649" width="8.5546875" style="772" bestFit="1" customWidth="1"/>
    <col min="5650" max="5650" width="15.88671875" style="772" customWidth="1"/>
    <col min="5651" max="5651" width="10.88671875" style="772" customWidth="1"/>
    <col min="5652" max="5652" width="11.33203125" style="772" customWidth="1"/>
    <col min="5653" max="5653" width="10.88671875" style="772" customWidth="1"/>
    <col min="5654" max="5867" width="15.88671875" style="772"/>
    <col min="5868" max="5868" width="3.6640625" style="772" customWidth="1"/>
    <col min="5869" max="5870" width="0" style="772" hidden="1" customWidth="1"/>
    <col min="5871" max="5871" width="5.109375" style="772" customWidth="1"/>
    <col min="5872" max="5872" width="37.6640625" style="772" customWidth="1"/>
    <col min="5873" max="5878" width="0" style="772" hidden="1" customWidth="1"/>
    <col min="5879" max="5879" width="5.21875" style="772" customWidth="1"/>
    <col min="5880" max="5880" width="5.5546875" style="772" customWidth="1"/>
    <col min="5881" max="5881" width="6" style="772" customWidth="1"/>
    <col min="5882" max="5882" width="5.44140625" style="772" customWidth="1"/>
    <col min="5883" max="5883" width="6" style="772" customWidth="1"/>
    <col min="5884" max="5884" width="5.6640625" style="772" customWidth="1"/>
    <col min="5885" max="5885" width="6.21875" style="772" customWidth="1"/>
    <col min="5886" max="5886" width="5.44140625" style="772" customWidth="1"/>
    <col min="5887" max="5888" width="6.21875" style="772" customWidth="1"/>
    <col min="5889" max="5890" width="5.5546875" style="772" customWidth="1"/>
    <col min="5891" max="5891" width="4.5546875" style="772" customWidth="1"/>
    <col min="5892" max="5892" width="4.77734375" style="772" customWidth="1"/>
    <col min="5893" max="5893" width="4.44140625" style="772" customWidth="1"/>
    <col min="5894" max="5894" width="5.33203125" style="772" customWidth="1"/>
    <col min="5895" max="5897" width="4.6640625" style="772" customWidth="1"/>
    <col min="5898" max="5900" width="0" style="772" hidden="1" customWidth="1"/>
    <col min="5901" max="5901" width="9.109375" style="772" customWidth="1"/>
    <col min="5902" max="5903" width="0" style="772" hidden="1" customWidth="1"/>
    <col min="5904" max="5904" width="26.44140625" style="772" bestFit="1" customWidth="1"/>
    <col min="5905" max="5905" width="8.5546875" style="772" bestFit="1" customWidth="1"/>
    <col min="5906" max="5906" width="15.88671875" style="772" customWidth="1"/>
    <col min="5907" max="5907" width="10.88671875" style="772" customWidth="1"/>
    <col min="5908" max="5908" width="11.33203125" style="772" customWidth="1"/>
    <col min="5909" max="5909" width="10.88671875" style="772" customWidth="1"/>
    <col min="5910" max="6123" width="15.88671875" style="772"/>
    <col min="6124" max="6124" width="3.6640625" style="772" customWidth="1"/>
    <col min="6125" max="6126" width="0" style="772" hidden="1" customWidth="1"/>
    <col min="6127" max="6127" width="5.109375" style="772" customWidth="1"/>
    <col min="6128" max="6128" width="37.6640625" style="772" customWidth="1"/>
    <col min="6129" max="6134" width="0" style="772" hidden="1" customWidth="1"/>
    <col min="6135" max="6135" width="5.21875" style="772" customWidth="1"/>
    <col min="6136" max="6136" width="5.5546875" style="772" customWidth="1"/>
    <col min="6137" max="6137" width="6" style="772" customWidth="1"/>
    <col min="6138" max="6138" width="5.44140625" style="772" customWidth="1"/>
    <col min="6139" max="6139" width="6" style="772" customWidth="1"/>
    <col min="6140" max="6140" width="5.6640625" style="772" customWidth="1"/>
    <col min="6141" max="6141" width="6.21875" style="772" customWidth="1"/>
    <col min="6142" max="6142" width="5.44140625" style="772" customWidth="1"/>
    <col min="6143" max="6144" width="6.21875" style="772" customWidth="1"/>
    <col min="6145" max="6146" width="5.5546875" style="772" customWidth="1"/>
    <col min="6147" max="6147" width="4.5546875" style="772" customWidth="1"/>
    <col min="6148" max="6148" width="4.77734375" style="772" customWidth="1"/>
    <col min="6149" max="6149" width="4.44140625" style="772" customWidth="1"/>
    <col min="6150" max="6150" width="5.33203125" style="772" customWidth="1"/>
    <col min="6151" max="6153" width="4.6640625" style="772" customWidth="1"/>
    <col min="6154" max="6156" width="0" style="772" hidden="1" customWidth="1"/>
    <col min="6157" max="6157" width="9.109375" style="772" customWidth="1"/>
    <col min="6158" max="6159" width="0" style="772" hidden="1" customWidth="1"/>
    <col min="6160" max="6160" width="26.44140625" style="772" bestFit="1" customWidth="1"/>
    <col min="6161" max="6161" width="8.5546875" style="772" bestFit="1" customWidth="1"/>
    <col min="6162" max="6162" width="15.88671875" style="772" customWidth="1"/>
    <col min="6163" max="6163" width="10.88671875" style="772" customWidth="1"/>
    <col min="6164" max="6164" width="11.33203125" style="772" customWidth="1"/>
    <col min="6165" max="6165" width="10.88671875" style="772" customWidth="1"/>
    <col min="6166" max="6379" width="15.88671875" style="772"/>
    <col min="6380" max="6380" width="3.6640625" style="772" customWidth="1"/>
    <col min="6381" max="6382" width="0" style="772" hidden="1" customWidth="1"/>
    <col min="6383" max="6383" width="5.109375" style="772" customWidth="1"/>
    <col min="6384" max="6384" width="37.6640625" style="772" customWidth="1"/>
    <col min="6385" max="6390" width="0" style="772" hidden="1" customWidth="1"/>
    <col min="6391" max="6391" width="5.21875" style="772" customWidth="1"/>
    <col min="6392" max="6392" width="5.5546875" style="772" customWidth="1"/>
    <col min="6393" max="6393" width="6" style="772" customWidth="1"/>
    <col min="6394" max="6394" width="5.44140625" style="772" customWidth="1"/>
    <col min="6395" max="6395" width="6" style="772" customWidth="1"/>
    <col min="6396" max="6396" width="5.6640625" style="772" customWidth="1"/>
    <col min="6397" max="6397" width="6.21875" style="772" customWidth="1"/>
    <col min="6398" max="6398" width="5.44140625" style="772" customWidth="1"/>
    <col min="6399" max="6400" width="6.21875" style="772" customWidth="1"/>
    <col min="6401" max="6402" width="5.5546875" style="772" customWidth="1"/>
    <col min="6403" max="6403" width="4.5546875" style="772" customWidth="1"/>
    <col min="6404" max="6404" width="4.77734375" style="772" customWidth="1"/>
    <col min="6405" max="6405" width="4.44140625" style="772" customWidth="1"/>
    <col min="6406" max="6406" width="5.33203125" style="772" customWidth="1"/>
    <col min="6407" max="6409" width="4.6640625" style="772" customWidth="1"/>
    <col min="6410" max="6412" width="0" style="772" hidden="1" customWidth="1"/>
    <col min="6413" max="6413" width="9.109375" style="772" customWidth="1"/>
    <col min="6414" max="6415" width="0" style="772" hidden="1" customWidth="1"/>
    <col min="6416" max="6416" width="26.44140625" style="772" bestFit="1" customWidth="1"/>
    <col min="6417" max="6417" width="8.5546875" style="772" bestFit="1" customWidth="1"/>
    <col min="6418" max="6418" width="15.88671875" style="772" customWidth="1"/>
    <col min="6419" max="6419" width="10.88671875" style="772" customWidth="1"/>
    <col min="6420" max="6420" width="11.33203125" style="772" customWidth="1"/>
    <col min="6421" max="6421" width="10.88671875" style="772" customWidth="1"/>
    <col min="6422" max="6635" width="15.88671875" style="772"/>
    <col min="6636" max="6636" width="3.6640625" style="772" customWidth="1"/>
    <col min="6637" max="6638" width="0" style="772" hidden="1" customWidth="1"/>
    <col min="6639" max="6639" width="5.109375" style="772" customWidth="1"/>
    <col min="6640" max="6640" width="37.6640625" style="772" customWidth="1"/>
    <col min="6641" max="6646" width="0" style="772" hidden="1" customWidth="1"/>
    <col min="6647" max="6647" width="5.21875" style="772" customWidth="1"/>
    <col min="6648" max="6648" width="5.5546875" style="772" customWidth="1"/>
    <col min="6649" max="6649" width="6" style="772" customWidth="1"/>
    <col min="6650" max="6650" width="5.44140625" style="772" customWidth="1"/>
    <col min="6651" max="6651" width="6" style="772" customWidth="1"/>
    <col min="6652" max="6652" width="5.6640625" style="772" customWidth="1"/>
    <col min="6653" max="6653" width="6.21875" style="772" customWidth="1"/>
    <col min="6654" max="6654" width="5.44140625" style="772" customWidth="1"/>
    <col min="6655" max="6656" width="6.21875" style="772" customWidth="1"/>
    <col min="6657" max="6658" width="5.5546875" style="772" customWidth="1"/>
    <col min="6659" max="6659" width="4.5546875" style="772" customWidth="1"/>
    <col min="6660" max="6660" width="4.77734375" style="772" customWidth="1"/>
    <col min="6661" max="6661" width="4.44140625" style="772" customWidth="1"/>
    <col min="6662" max="6662" width="5.33203125" style="772" customWidth="1"/>
    <col min="6663" max="6665" width="4.6640625" style="772" customWidth="1"/>
    <col min="6666" max="6668" width="0" style="772" hidden="1" customWidth="1"/>
    <col min="6669" max="6669" width="9.109375" style="772" customWidth="1"/>
    <col min="6670" max="6671" width="0" style="772" hidden="1" customWidth="1"/>
    <col min="6672" max="6672" width="26.44140625" style="772" bestFit="1" customWidth="1"/>
    <col min="6673" max="6673" width="8.5546875" style="772" bestFit="1" customWidth="1"/>
    <col min="6674" max="6674" width="15.88671875" style="772" customWidth="1"/>
    <col min="6675" max="6675" width="10.88671875" style="772" customWidth="1"/>
    <col min="6676" max="6676" width="11.33203125" style="772" customWidth="1"/>
    <col min="6677" max="6677" width="10.88671875" style="772" customWidth="1"/>
    <col min="6678" max="6891" width="15.88671875" style="772"/>
    <col min="6892" max="6892" width="3.6640625" style="772" customWidth="1"/>
    <col min="6893" max="6894" width="0" style="772" hidden="1" customWidth="1"/>
    <col min="6895" max="6895" width="5.109375" style="772" customWidth="1"/>
    <col min="6896" max="6896" width="37.6640625" style="772" customWidth="1"/>
    <col min="6897" max="6902" width="0" style="772" hidden="1" customWidth="1"/>
    <col min="6903" max="6903" width="5.21875" style="772" customWidth="1"/>
    <col min="6904" max="6904" width="5.5546875" style="772" customWidth="1"/>
    <col min="6905" max="6905" width="6" style="772" customWidth="1"/>
    <col min="6906" max="6906" width="5.44140625" style="772" customWidth="1"/>
    <col min="6907" max="6907" width="6" style="772" customWidth="1"/>
    <col min="6908" max="6908" width="5.6640625" style="772" customWidth="1"/>
    <col min="6909" max="6909" width="6.21875" style="772" customWidth="1"/>
    <col min="6910" max="6910" width="5.44140625" style="772" customWidth="1"/>
    <col min="6911" max="6912" width="6.21875" style="772" customWidth="1"/>
    <col min="6913" max="6914" width="5.5546875" style="772" customWidth="1"/>
    <col min="6915" max="6915" width="4.5546875" style="772" customWidth="1"/>
    <col min="6916" max="6916" width="4.77734375" style="772" customWidth="1"/>
    <col min="6917" max="6917" width="4.44140625" style="772" customWidth="1"/>
    <col min="6918" max="6918" width="5.33203125" style="772" customWidth="1"/>
    <col min="6919" max="6921" width="4.6640625" style="772" customWidth="1"/>
    <col min="6922" max="6924" width="0" style="772" hidden="1" customWidth="1"/>
    <col min="6925" max="6925" width="9.109375" style="772" customWidth="1"/>
    <col min="6926" max="6927" width="0" style="772" hidden="1" customWidth="1"/>
    <col min="6928" max="6928" width="26.44140625" style="772" bestFit="1" customWidth="1"/>
    <col min="6929" max="6929" width="8.5546875" style="772" bestFit="1" customWidth="1"/>
    <col min="6930" max="6930" width="15.88671875" style="772" customWidth="1"/>
    <col min="6931" max="6931" width="10.88671875" style="772" customWidth="1"/>
    <col min="6932" max="6932" width="11.33203125" style="772" customWidth="1"/>
    <col min="6933" max="6933" width="10.88671875" style="772" customWidth="1"/>
    <col min="6934" max="7147" width="15.88671875" style="772"/>
    <col min="7148" max="7148" width="3.6640625" style="772" customWidth="1"/>
    <col min="7149" max="7150" width="0" style="772" hidden="1" customWidth="1"/>
    <col min="7151" max="7151" width="5.109375" style="772" customWidth="1"/>
    <col min="7152" max="7152" width="37.6640625" style="772" customWidth="1"/>
    <col min="7153" max="7158" width="0" style="772" hidden="1" customWidth="1"/>
    <col min="7159" max="7159" width="5.21875" style="772" customWidth="1"/>
    <col min="7160" max="7160" width="5.5546875" style="772" customWidth="1"/>
    <col min="7161" max="7161" width="6" style="772" customWidth="1"/>
    <col min="7162" max="7162" width="5.44140625" style="772" customWidth="1"/>
    <col min="7163" max="7163" width="6" style="772" customWidth="1"/>
    <col min="7164" max="7164" width="5.6640625" style="772" customWidth="1"/>
    <col min="7165" max="7165" width="6.21875" style="772" customWidth="1"/>
    <col min="7166" max="7166" width="5.44140625" style="772" customWidth="1"/>
    <col min="7167" max="7168" width="6.21875" style="772" customWidth="1"/>
    <col min="7169" max="7170" width="5.5546875" style="772" customWidth="1"/>
    <col min="7171" max="7171" width="4.5546875" style="772" customWidth="1"/>
    <col min="7172" max="7172" width="4.77734375" style="772" customWidth="1"/>
    <col min="7173" max="7173" width="4.44140625" style="772" customWidth="1"/>
    <col min="7174" max="7174" width="5.33203125" style="772" customWidth="1"/>
    <col min="7175" max="7177" width="4.6640625" style="772" customWidth="1"/>
    <col min="7178" max="7180" width="0" style="772" hidden="1" customWidth="1"/>
    <col min="7181" max="7181" width="9.109375" style="772" customWidth="1"/>
    <col min="7182" max="7183" width="0" style="772" hidden="1" customWidth="1"/>
    <col min="7184" max="7184" width="26.44140625" style="772" bestFit="1" customWidth="1"/>
    <col min="7185" max="7185" width="8.5546875" style="772" bestFit="1" customWidth="1"/>
    <col min="7186" max="7186" width="15.88671875" style="772" customWidth="1"/>
    <col min="7187" max="7187" width="10.88671875" style="772" customWidth="1"/>
    <col min="7188" max="7188" width="11.33203125" style="772" customWidth="1"/>
    <col min="7189" max="7189" width="10.88671875" style="772" customWidth="1"/>
    <col min="7190" max="7403" width="15.88671875" style="772"/>
    <col min="7404" max="7404" width="3.6640625" style="772" customWidth="1"/>
    <col min="7405" max="7406" width="0" style="772" hidden="1" customWidth="1"/>
    <col min="7407" max="7407" width="5.109375" style="772" customWidth="1"/>
    <col min="7408" max="7408" width="37.6640625" style="772" customWidth="1"/>
    <col min="7409" max="7414" width="0" style="772" hidden="1" customWidth="1"/>
    <col min="7415" max="7415" width="5.21875" style="772" customWidth="1"/>
    <col min="7416" max="7416" width="5.5546875" style="772" customWidth="1"/>
    <col min="7417" max="7417" width="6" style="772" customWidth="1"/>
    <col min="7418" max="7418" width="5.44140625" style="772" customWidth="1"/>
    <col min="7419" max="7419" width="6" style="772" customWidth="1"/>
    <col min="7420" max="7420" width="5.6640625" style="772" customWidth="1"/>
    <col min="7421" max="7421" width="6.21875" style="772" customWidth="1"/>
    <col min="7422" max="7422" width="5.44140625" style="772" customWidth="1"/>
    <col min="7423" max="7424" width="6.21875" style="772" customWidth="1"/>
    <col min="7425" max="7426" width="5.5546875" style="772" customWidth="1"/>
    <col min="7427" max="7427" width="4.5546875" style="772" customWidth="1"/>
    <col min="7428" max="7428" width="4.77734375" style="772" customWidth="1"/>
    <col min="7429" max="7429" width="4.44140625" style="772" customWidth="1"/>
    <col min="7430" max="7430" width="5.33203125" style="772" customWidth="1"/>
    <col min="7431" max="7433" width="4.6640625" style="772" customWidth="1"/>
    <col min="7434" max="7436" width="0" style="772" hidden="1" customWidth="1"/>
    <col min="7437" max="7437" width="9.109375" style="772" customWidth="1"/>
    <col min="7438" max="7439" width="0" style="772" hidden="1" customWidth="1"/>
    <col min="7440" max="7440" width="26.44140625" style="772" bestFit="1" customWidth="1"/>
    <col min="7441" max="7441" width="8.5546875" style="772" bestFit="1" customWidth="1"/>
    <col min="7442" max="7442" width="15.88671875" style="772" customWidth="1"/>
    <col min="7443" max="7443" width="10.88671875" style="772" customWidth="1"/>
    <col min="7444" max="7444" width="11.33203125" style="772" customWidth="1"/>
    <col min="7445" max="7445" width="10.88671875" style="772" customWidth="1"/>
    <col min="7446" max="7659" width="15.88671875" style="772"/>
    <col min="7660" max="7660" width="3.6640625" style="772" customWidth="1"/>
    <col min="7661" max="7662" width="0" style="772" hidden="1" customWidth="1"/>
    <col min="7663" max="7663" width="5.109375" style="772" customWidth="1"/>
    <col min="7664" max="7664" width="37.6640625" style="772" customWidth="1"/>
    <col min="7665" max="7670" width="0" style="772" hidden="1" customWidth="1"/>
    <col min="7671" max="7671" width="5.21875" style="772" customWidth="1"/>
    <col min="7672" max="7672" width="5.5546875" style="772" customWidth="1"/>
    <col min="7673" max="7673" width="6" style="772" customWidth="1"/>
    <col min="7674" max="7674" width="5.44140625" style="772" customWidth="1"/>
    <col min="7675" max="7675" width="6" style="772" customWidth="1"/>
    <col min="7676" max="7676" width="5.6640625" style="772" customWidth="1"/>
    <col min="7677" max="7677" width="6.21875" style="772" customWidth="1"/>
    <col min="7678" max="7678" width="5.44140625" style="772" customWidth="1"/>
    <col min="7679" max="7680" width="6.21875" style="772" customWidth="1"/>
    <col min="7681" max="7682" width="5.5546875" style="772" customWidth="1"/>
    <col min="7683" max="7683" width="4.5546875" style="772" customWidth="1"/>
    <col min="7684" max="7684" width="4.77734375" style="772" customWidth="1"/>
    <col min="7685" max="7685" width="4.44140625" style="772" customWidth="1"/>
    <col min="7686" max="7686" width="5.33203125" style="772" customWidth="1"/>
    <col min="7687" max="7689" width="4.6640625" style="772" customWidth="1"/>
    <col min="7690" max="7692" width="0" style="772" hidden="1" customWidth="1"/>
    <col min="7693" max="7693" width="9.109375" style="772" customWidth="1"/>
    <col min="7694" max="7695" width="0" style="772" hidden="1" customWidth="1"/>
    <col min="7696" max="7696" width="26.44140625" style="772" bestFit="1" customWidth="1"/>
    <col min="7697" max="7697" width="8.5546875" style="772" bestFit="1" customWidth="1"/>
    <col min="7698" max="7698" width="15.88671875" style="772" customWidth="1"/>
    <col min="7699" max="7699" width="10.88671875" style="772" customWidth="1"/>
    <col min="7700" max="7700" width="11.33203125" style="772" customWidth="1"/>
    <col min="7701" max="7701" width="10.88671875" style="772" customWidth="1"/>
    <col min="7702" max="7915" width="15.88671875" style="772"/>
    <col min="7916" max="7916" width="3.6640625" style="772" customWidth="1"/>
    <col min="7917" max="7918" width="0" style="772" hidden="1" customWidth="1"/>
    <col min="7919" max="7919" width="5.109375" style="772" customWidth="1"/>
    <col min="7920" max="7920" width="37.6640625" style="772" customWidth="1"/>
    <col min="7921" max="7926" width="0" style="772" hidden="1" customWidth="1"/>
    <col min="7927" max="7927" width="5.21875" style="772" customWidth="1"/>
    <col min="7928" max="7928" width="5.5546875" style="772" customWidth="1"/>
    <col min="7929" max="7929" width="6" style="772" customWidth="1"/>
    <col min="7930" max="7930" width="5.44140625" style="772" customWidth="1"/>
    <col min="7931" max="7931" width="6" style="772" customWidth="1"/>
    <col min="7932" max="7932" width="5.6640625" style="772" customWidth="1"/>
    <col min="7933" max="7933" width="6.21875" style="772" customWidth="1"/>
    <col min="7934" max="7934" width="5.44140625" style="772" customWidth="1"/>
    <col min="7935" max="7936" width="6.21875" style="772" customWidth="1"/>
    <col min="7937" max="7938" width="5.5546875" style="772" customWidth="1"/>
    <col min="7939" max="7939" width="4.5546875" style="772" customWidth="1"/>
    <col min="7940" max="7940" width="4.77734375" style="772" customWidth="1"/>
    <col min="7941" max="7941" width="4.44140625" style="772" customWidth="1"/>
    <col min="7942" max="7942" width="5.33203125" style="772" customWidth="1"/>
    <col min="7943" max="7945" width="4.6640625" style="772" customWidth="1"/>
    <col min="7946" max="7948" width="0" style="772" hidden="1" customWidth="1"/>
    <col min="7949" max="7949" width="9.109375" style="772" customWidth="1"/>
    <col min="7950" max="7951" width="0" style="772" hidden="1" customWidth="1"/>
    <col min="7952" max="7952" width="26.44140625" style="772" bestFit="1" customWidth="1"/>
    <col min="7953" max="7953" width="8.5546875" style="772" bestFit="1" customWidth="1"/>
    <col min="7954" max="7954" width="15.88671875" style="772" customWidth="1"/>
    <col min="7955" max="7955" width="10.88671875" style="772" customWidth="1"/>
    <col min="7956" max="7956" width="11.33203125" style="772" customWidth="1"/>
    <col min="7957" max="7957" width="10.88671875" style="772" customWidth="1"/>
    <col min="7958" max="8171" width="15.88671875" style="772"/>
    <col min="8172" max="8172" width="3.6640625" style="772" customWidth="1"/>
    <col min="8173" max="8174" width="0" style="772" hidden="1" customWidth="1"/>
    <col min="8175" max="8175" width="5.109375" style="772" customWidth="1"/>
    <col min="8176" max="8176" width="37.6640625" style="772" customWidth="1"/>
    <col min="8177" max="8182" width="0" style="772" hidden="1" customWidth="1"/>
    <col min="8183" max="8183" width="5.21875" style="772" customWidth="1"/>
    <col min="8184" max="8184" width="5.5546875" style="772" customWidth="1"/>
    <col min="8185" max="8185" width="6" style="772" customWidth="1"/>
    <col min="8186" max="8186" width="5.44140625" style="772" customWidth="1"/>
    <col min="8187" max="8187" width="6" style="772" customWidth="1"/>
    <col min="8188" max="8188" width="5.6640625" style="772" customWidth="1"/>
    <col min="8189" max="8189" width="6.21875" style="772" customWidth="1"/>
    <col min="8190" max="8190" width="5.44140625" style="772" customWidth="1"/>
    <col min="8191" max="8192" width="6.21875" style="772" customWidth="1"/>
    <col min="8193" max="8194" width="5.5546875" style="772" customWidth="1"/>
    <col min="8195" max="8195" width="4.5546875" style="772" customWidth="1"/>
    <col min="8196" max="8196" width="4.77734375" style="772" customWidth="1"/>
    <col min="8197" max="8197" width="4.44140625" style="772" customWidth="1"/>
    <col min="8198" max="8198" width="5.33203125" style="772" customWidth="1"/>
    <col min="8199" max="8201" width="4.6640625" style="772" customWidth="1"/>
    <col min="8202" max="8204" width="0" style="772" hidden="1" customWidth="1"/>
    <col min="8205" max="8205" width="9.109375" style="772" customWidth="1"/>
    <col min="8206" max="8207" width="0" style="772" hidden="1" customWidth="1"/>
    <col min="8208" max="8208" width="26.44140625" style="772" bestFit="1" customWidth="1"/>
    <col min="8209" max="8209" width="8.5546875" style="772" bestFit="1" customWidth="1"/>
    <col min="8210" max="8210" width="15.88671875" style="772" customWidth="1"/>
    <col min="8211" max="8211" width="10.88671875" style="772" customWidth="1"/>
    <col min="8212" max="8212" width="11.33203125" style="772" customWidth="1"/>
    <col min="8213" max="8213" width="10.88671875" style="772" customWidth="1"/>
    <col min="8214" max="8427" width="15.88671875" style="772"/>
    <col min="8428" max="8428" width="3.6640625" style="772" customWidth="1"/>
    <col min="8429" max="8430" width="0" style="772" hidden="1" customWidth="1"/>
    <col min="8431" max="8431" width="5.109375" style="772" customWidth="1"/>
    <col min="8432" max="8432" width="37.6640625" style="772" customWidth="1"/>
    <col min="8433" max="8438" width="0" style="772" hidden="1" customWidth="1"/>
    <col min="8439" max="8439" width="5.21875" style="772" customWidth="1"/>
    <col min="8440" max="8440" width="5.5546875" style="772" customWidth="1"/>
    <col min="8441" max="8441" width="6" style="772" customWidth="1"/>
    <col min="8442" max="8442" width="5.44140625" style="772" customWidth="1"/>
    <col min="8443" max="8443" width="6" style="772" customWidth="1"/>
    <col min="8444" max="8444" width="5.6640625" style="772" customWidth="1"/>
    <col min="8445" max="8445" width="6.21875" style="772" customWidth="1"/>
    <col min="8446" max="8446" width="5.44140625" style="772" customWidth="1"/>
    <col min="8447" max="8448" width="6.21875" style="772" customWidth="1"/>
    <col min="8449" max="8450" width="5.5546875" style="772" customWidth="1"/>
    <col min="8451" max="8451" width="4.5546875" style="772" customWidth="1"/>
    <col min="8452" max="8452" width="4.77734375" style="772" customWidth="1"/>
    <col min="8453" max="8453" width="4.44140625" style="772" customWidth="1"/>
    <col min="8454" max="8454" width="5.33203125" style="772" customWidth="1"/>
    <col min="8455" max="8457" width="4.6640625" style="772" customWidth="1"/>
    <col min="8458" max="8460" width="0" style="772" hidden="1" customWidth="1"/>
    <col min="8461" max="8461" width="9.109375" style="772" customWidth="1"/>
    <col min="8462" max="8463" width="0" style="772" hidden="1" customWidth="1"/>
    <col min="8464" max="8464" width="26.44140625" style="772" bestFit="1" customWidth="1"/>
    <col min="8465" max="8465" width="8.5546875" style="772" bestFit="1" customWidth="1"/>
    <col min="8466" max="8466" width="15.88671875" style="772" customWidth="1"/>
    <col min="8467" max="8467" width="10.88671875" style="772" customWidth="1"/>
    <col min="8468" max="8468" width="11.33203125" style="772" customWidth="1"/>
    <col min="8469" max="8469" width="10.88671875" style="772" customWidth="1"/>
    <col min="8470" max="8683" width="15.88671875" style="772"/>
    <col min="8684" max="8684" width="3.6640625" style="772" customWidth="1"/>
    <col min="8685" max="8686" width="0" style="772" hidden="1" customWidth="1"/>
    <col min="8687" max="8687" width="5.109375" style="772" customWidth="1"/>
    <col min="8688" max="8688" width="37.6640625" style="772" customWidth="1"/>
    <col min="8689" max="8694" width="0" style="772" hidden="1" customWidth="1"/>
    <col min="8695" max="8695" width="5.21875" style="772" customWidth="1"/>
    <col min="8696" max="8696" width="5.5546875" style="772" customWidth="1"/>
    <col min="8697" max="8697" width="6" style="772" customWidth="1"/>
    <col min="8698" max="8698" width="5.44140625" style="772" customWidth="1"/>
    <col min="8699" max="8699" width="6" style="772" customWidth="1"/>
    <col min="8700" max="8700" width="5.6640625" style="772" customWidth="1"/>
    <col min="8701" max="8701" width="6.21875" style="772" customWidth="1"/>
    <col min="8702" max="8702" width="5.44140625" style="772" customWidth="1"/>
    <col min="8703" max="8704" width="6.21875" style="772" customWidth="1"/>
    <col min="8705" max="8706" width="5.5546875" style="772" customWidth="1"/>
    <col min="8707" max="8707" width="4.5546875" style="772" customWidth="1"/>
    <col min="8708" max="8708" width="4.77734375" style="772" customWidth="1"/>
    <col min="8709" max="8709" width="4.44140625" style="772" customWidth="1"/>
    <col min="8710" max="8710" width="5.33203125" style="772" customWidth="1"/>
    <col min="8711" max="8713" width="4.6640625" style="772" customWidth="1"/>
    <col min="8714" max="8716" width="0" style="772" hidden="1" customWidth="1"/>
    <col min="8717" max="8717" width="9.109375" style="772" customWidth="1"/>
    <col min="8718" max="8719" width="0" style="772" hidden="1" customWidth="1"/>
    <col min="8720" max="8720" width="26.44140625" style="772" bestFit="1" customWidth="1"/>
    <col min="8721" max="8721" width="8.5546875" style="772" bestFit="1" customWidth="1"/>
    <col min="8722" max="8722" width="15.88671875" style="772" customWidth="1"/>
    <col min="8723" max="8723" width="10.88671875" style="772" customWidth="1"/>
    <col min="8724" max="8724" width="11.33203125" style="772" customWidth="1"/>
    <col min="8725" max="8725" width="10.88671875" style="772" customWidth="1"/>
    <col min="8726" max="8939" width="15.88671875" style="772"/>
    <col min="8940" max="8940" width="3.6640625" style="772" customWidth="1"/>
    <col min="8941" max="8942" width="0" style="772" hidden="1" customWidth="1"/>
    <col min="8943" max="8943" width="5.109375" style="772" customWidth="1"/>
    <col min="8944" max="8944" width="37.6640625" style="772" customWidth="1"/>
    <col min="8945" max="8950" width="0" style="772" hidden="1" customWidth="1"/>
    <col min="8951" max="8951" width="5.21875" style="772" customWidth="1"/>
    <col min="8952" max="8952" width="5.5546875" style="772" customWidth="1"/>
    <col min="8953" max="8953" width="6" style="772" customWidth="1"/>
    <col min="8954" max="8954" width="5.44140625" style="772" customWidth="1"/>
    <col min="8955" max="8955" width="6" style="772" customWidth="1"/>
    <col min="8956" max="8956" width="5.6640625" style="772" customWidth="1"/>
    <col min="8957" max="8957" width="6.21875" style="772" customWidth="1"/>
    <col min="8958" max="8958" width="5.44140625" style="772" customWidth="1"/>
    <col min="8959" max="8960" width="6.21875" style="772" customWidth="1"/>
    <col min="8961" max="8962" width="5.5546875" style="772" customWidth="1"/>
    <col min="8963" max="8963" width="4.5546875" style="772" customWidth="1"/>
    <col min="8964" max="8964" width="4.77734375" style="772" customWidth="1"/>
    <col min="8965" max="8965" width="4.44140625" style="772" customWidth="1"/>
    <col min="8966" max="8966" width="5.33203125" style="772" customWidth="1"/>
    <col min="8967" max="8969" width="4.6640625" style="772" customWidth="1"/>
    <col min="8970" max="8972" width="0" style="772" hidden="1" customWidth="1"/>
    <col min="8973" max="8973" width="9.109375" style="772" customWidth="1"/>
    <col min="8974" max="8975" width="0" style="772" hidden="1" customWidth="1"/>
    <col min="8976" max="8976" width="26.44140625" style="772" bestFit="1" customWidth="1"/>
    <col min="8977" max="8977" width="8.5546875" style="772" bestFit="1" customWidth="1"/>
    <col min="8978" max="8978" width="15.88671875" style="772" customWidth="1"/>
    <col min="8979" max="8979" width="10.88671875" style="772" customWidth="1"/>
    <col min="8980" max="8980" width="11.33203125" style="772" customWidth="1"/>
    <col min="8981" max="8981" width="10.88671875" style="772" customWidth="1"/>
    <col min="8982" max="9195" width="15.88671875" style="772"/>
    <col min="9196" max="9196" width="3.6640625" style="772" customWidth="1"/>
    <col min="9197" max="9198" width="0" style="772" hidden="1" customWidth="1"/>
    <col min="9199" max="9199" width="5.109375" style="772" customWidth="1"/>
    <col min="9200" max="9200" width="37.6640625" style="772" customWidth="1"/>
    <col min="9201" max="9206" width="0" style="772" hidden="1" customWidth="1"/>
    <col min="9207" max="9207" width="5.21875" style="772" customWidth="1"/>
    <col min="9208" max="9208" width="5.5546875" style="772" customWidth="1"/>
    <col min="9209" max="9209" width="6" style="772" customWidth="1"/>
    <col min="9210" max="9210" width="5.44140625" style="772" customWidth="1"/>
    <col min="9211" max="9211" width="6" style="772" customWidth="1"/>
    <col min="9212" max="9212" width="5.6640625" style="772" customWidth="1"/>
    <col min="9213" max="9213" width="6.21875" style="772" customWidth="1"/>
    <col min="9214" max="9214" width="5.44140625" style="772" customWidth="1"/>
    <col min="9215" max="9216" width="6.21875" style="772" customWidth="1"/>
    <col min="9217" max="9218" width="5.5546875" style="772" customWidth="1"/>
    <col min="9219" max="9219" width="4.5546875" style="772" customWidth="1"/>
    <col min="9220" max="9220" width="4.77734375" style="772" customWidth="1"/>
    <col min="9221" max="9221" width="4.44140625" style="772" customWidth="1"/>
    <col min="9222" max="9222" width="5.33203125" style="772" customWidth="1"/>
    <col min="9223" max="9225" width="4.6640625" style="772" customWidth="1"/>
    <col min="9226" max="9228" width="0" style="772" hidden="1" customWidth="1"/>
    <col min="9229" max="9229" width="9.109375" style="772" customWidth="1"/>
    <col min="9230" max="9231" width="0" style="772" hidden="1" customWidth="1"/>
    <col min="9232" max="9232" width="26.44140625" style="772" bestFit="1" customWidth="1"/>
    <col min="9233" max="9233" width="8.5546875" style="772" bestFit="1" customWidth="1"/>
    <col min="9234" max="9234" width="15.88671875" style="772" customWidth="1"/>
    <col min="9235" max="9235" width="10.88671875" style="772" customWidth="1"/>
    <col min="9236" max="9236" width="11.33203125" style="772" customWidth="1"/>
    <col min="9237" max="9237" width="10.88671875" style="772" customWidth="1"/>
    <col min="9238" max="9451" width="15.88671875" style="772"/>
    <col min="9452" max="9452" width="3.6640625" style="772" customWidth="1"/>
    <col min="9453" max="9454" width="0" style="772" hidden="1" customWidth="1"/>
    <col min="9455" max="9455" width="5.109375" style="772" customWidth="1"/>
    <col min="9456" max="9456" width="37.6640625" style="772" customWidth="1"/>
    <col min="9457" max="9462" width="0" style="772" hidden="1" customWidth="1"/>
    <col min="9463" max="9463" width="5.21875" style="772" customWidth="1"/>
    <col min="9464" max="9464" width="5.5546875" style="772" customWidth="1"/>
    <col min="9465" max="9465" width="6" style="772" customWidth="1"/>
    <col min="9466" max="9466" width="5.44140625" style="772" customWidth="1"/>
    <col min="9467" max="9467" width="6" style="772" customWidth="1"/>
    <col min="9468" max="9468" width="5.6640625" style="772" customWidth="1"/>
    <col min="9469" max="9469" width="6.21875" style="772" customWidth="1"/>
    <col min="9470" max="9470" width="5.44140625" style="772" customWidth="1"/>
    <col min="9471" max="9472" width="6.21875" style="772" customWidth="1"/>
    <col min="9473" max="9474" width="5.5546875" style="772" customWidth="1"/>
    <col min="9475" max="9475" width="4.5546875" style="772" customWidth="1"/>
    <col min="9476" max="9476" width="4.77734375" style="772" customWidth="1"/>
    <col min="9477" max="9477" width="4.44140625" style="772" customWidth="1"/>
    <col min="9478" max="9478" width="5.33203125" style="772" customWidth="1"/>
    <col min="9479" max="9481" width="4.6640625" style="772" customWidth="1"/>
    <col min="9482" max="9484" width="0" style="772" hidden="1" customWidth="1"/>
    <col min="9485" max="9485" width="9.109375" style="772" customWidth="1"/>
    <col min="9486" max="9487" width="0" style="772" hidden="1" customWidth="1"/>
    <col min="9488" max="9488" width="26.44140625" style="772" bestFit="1" customWidth="1"/>
    <col min="9489" max="9489" width="8.5546875" style="772" bestFit="1" customWidth="1"/>
    <col min="9490" max="9490" width="15.88671875" style="772" customWidth="1"/>
    <col min="9491" max="9491" width="10.88671875" style="772" customWidth="1"/>
    <col min="9492" max="9492" width="11.33203125" style="772" customWidth="1"/>
    <col min="9493" max="9493" width="10.88671875" style="772" customWidth="1"/>
    <col min="9494" max="9707" width="15.88671875" style="772"/>
    <col min="9708" max="9708" width="3.6640625" style="772" customWidth="1"/>
    <col min="9709" max="9710" width="0" style="772" hidden="1" customWidth="1"/>
    <col min="9711" max="9711" width="5.109375" style="772" customWidth="1"/>
    <col min="9712" max="9712" width="37.6640625" style="772" customWidth="1"/>
    <col min="9713" max="9718" width="0" style="772" hidden="1" customWidth="1"/>
    <col min="9719" max="9719" width="5.21875" style="772" customWidth="1"/>
    <col min="9720" max="9720" width="5.5546875" style="772" customWidth="1"/>
    <col min="9721" max="9721" width="6" style="772" customWidth="1"/>
    <col min="9722" max="9722" width="5.44140625" style="772" customWidth="1"/>
    <col min="9723" max="9723" width="6" style="772" customWidth="1"/>
    <col min="9724" max="9724" width="5.6640625" style="772" customWidth="1"/>
    <col min="9725" max="9725" width="6.21875" style="772" customWidth="1"/>
    <col min="9726" max="9726" width="5.44140625" style="772" customWidth="1"/>
    <col min="9727" max="9728" width="6.21875" style="772" customWidth="1"/>
    <col min="9729" max="9730" width="5.5546875" style="772" customWidth="1"/>
    <col min="9731" max="9731" width="4.5546875" style="772" customWidth="1"/>
    <col min="9732" max="9732" width="4.77734375" style="772" customWidth="1"/>
    <col min="9733" max="9733" width="4.44140625" style="772" customWidth="1"/>
    <col min="9734" max="9734" width="5.33203125" style="772" customWidth="1"/>
    <col min="9735" max="9737" width="4.6640625" style="772" customWidth="1"/>
    <col min="9738" max="9740" width="0" style="772" hidden="1" customWidth="1"/>
    <col min="9741" max="9741" width="9.109375" style="772" customWidth="1"/>
    <col min="9742" max="9743" width="0" style="772" hidden="1" customWidth="1"/>
    <col min="9744" max="9744" width="26.44140625" style="772" bestFit="1" customWidth="1"/>
    <col min="9745" max="9745" width="8.5546875" style="772" bestFit="1" customWidth="1"/>
    <col min="9746" max="9746" width="15.88671875" style="772" customWidth="1"/>
    <col min="9747" max="9747" width="10.88671875" style="772" customWidth="1"/>
    <col min="9748" max="9748" width="11.33203125" style="772" customWidth="1"/>
    <col min="9749" max="9749" width="10.88671875" style="772" customWidth="1"/>
    <col min="9750" max="9963" width="15.88671875" style="772"/>
    <col min="9964" max="9964" width="3.6640625" style="772" customWidth="1"/>
    <col min="9965" max="9966" width="0" style="772" hidden="1" customWidth="1"/>
    <col min="9967" max="9967" width="5.109375" style="772" customWidth="1"/>
    <col min="9968" max="9968" width="37.6640625" style="772" customWidth="1"/>
    <col min="9969" max="9974" width="0" style="772" hidden="1" customWidth="1"/>
    <col min="9975" max="9975" width="5.21875" style="772" customWidth="1"/>
    <col min="9976" max="9976" width="5.5546875" style="772" customWidth="1"/>
    <col min="9977" max="9977" width="6" style="772" customWidth="1"/>
    <col min="9978" max="9978" width="5.44140625" style="772" customWidth="1"/>
    <col min="9979" max="9979" width="6" style="772" customWidth="1"/>
    <col min="9980" max="9980" width="5.6640625" style="772" customWidth="1"/>
    <col min="9981" max="9981" width="6.21875" style="772" customWidth="1"/>
    <col min="9982" max="9982" width="5.44140625" style="772" customWidth="1"/>
    <col min="9983" max="9984" width="6.21875" style="772" customWidth="1"/>
    <col min="9985" max="9986" width="5.5546875" style="772" customWidth="1"/>
    <col min="9987" max="9987" width="4.5546875" style="772" customWidth="1"/>
    <col min="9988" max="9988" width="4.77734375" style="772" customWidth="1"/>
    <col min="9989" max="9989" width="4.44140625" style="772" customWidth="1"/>
    <col min="9990" max="9990" width="5.33203125" style="772" customWidth="1"/>
    <col min="9991" max="9993" width="4.6640625" style="772" customWidth="1"/>
    <col min="9994" max="9996" width="0" style="772" hidden="1" customWidth="1"/>
    <col min="9997" max="9997" width="9.109375" style="772" customWidth="1"/>
    <col min="9998" max="9999" width="0" style="772" hidden="1" customWidth="1"/>
    <col min="10000" max="10000" width="26.44140625" style="772" bestFit="1" customWidth="1"/>
    <col min="10001" max="10001" width="8.5546875" style="772" bestFit="1" customWidth="1"/>
    <col min="10002" max="10002" width="15.88671875" style="772" customWidth="1"/>
    <col min="10003" max="10003" width="10.88671875" style="772" customWidth="1"/>
    <col min="10004" max="10004" width="11.33203125" style="772" customWidth="1"/>
    <col min="10005" max="10005" width="10.88671875" style="772" customWidth="1"/>
    <col min="10006" max="10219" width="15.88671875" style="772"/>
    <col min="10220" max="10220" width="3.6640625" style="772" customWidth="1"/>
    <col min="10221" max="10222" width="0" style="772" hidden="1" customWidth="1"/>
    <col min="10223" max="10223" width="5.109375" style="772" customWidth="1"/>
    <col min="10224" max="10224" width="37.6640625" style="772" customWidth="1"/>
    <col min="10225" max="10230" width="0" style="772" hidden="1" customWidth="1"/>
    <col min="10231" max="10231" width="5.21875" style="772" customWidth="1"/>
    <col min="10232" max="10232" width="5.5546875" style="772" customWidth="1"/>
    <col min="10233" max="10233" width="6" style="772" customWidth="1"/>
    <col min="10234" max="10234" width="5.44140625" style="772" customWidth="1"/>
    <col min="10235" max="10235" width="6" style="772" customWidth="1"/>
    <col min="10236" max="10236" width="5.6640625" style="772" customWidth="1"/>
    <col min="10237" max="10237" width="6.21875" style="772" customWidth="1"/>
    <col min="10238" max="10238" width="5.44140625" style="772" customWidth="1"/>
    <col min="10239" max="10240" width="6.21875" style="772" customWidth="1"/>
    <col min="10241" max="10242" width="5.5546875" style="772" customWidth="1"/>
    <col min="10243" max="10243" width="4.5546875" style="772" customWidth="1"/>
    <col min="10244" max="10244" width="4.77734375" style="772" customWidth="1"/>
    <col min="10245" max="10245" width="4.44140625" style="772" customWidth="1"/>
    <col min="10246" max="10246" width="5.33203125" style="772" customWidth="1"/>
    <col min="10247" max="10249" width="4.6640625" style="772" customWidth="1"/>
    <col min="10250" max="10252" width="0" style="772" hidden="1" customWidth="1"/>
    <col min="10253" max="10253" width="9.109375" style="772" customWidth="1"/>
    <col min="10254" max="10255" width="0" style="772" hidden="1" customWidth="1"/>
    <col min="10256" max="10256" width="26.44140625" style="772" bestFit="1" customWidth="1"/>
    <col min="10257" max="10257" width="8.5546875" style="772" bestFit="1" customWidth="1"/>
    <col min="10258" max="10258" width="15.88671875" style="772" customWidth="1"/>
    <col min="10259" max="10259" width="10.88671875" style="772" customWidth="1"/>
    <col min="10260" max="10260" width="11.33203125" style="772" customWidth="1"/>
    <col min="10261" max="10261" width="10.88671875" style="772" customWidth="1"/>
    <col min="10262" max="10475" width="15.88671875" style="772"/>
    <col min="10476" max="10476" width="3.6640625" style="772" customWidth="1"/>
    <col min="10477" max="10478" width="0" style="772" hidden="1" customWidth="1"/>
    <col min="10479" max="10479" width="5.109375" style="772" customWidth="1"/>
    <col min="10480" max="10480" width="37.6640625" style="772" customWidth="1"/>
    <col min="10481" max="10486" width="0" style="772" hidden="1" customWidth="1"/>
    <col min="10487" max="10487" width="5.21875" style="772" customWidth="1"/>
    <col min="10488" max="10488" width="5.5546875" style="772" customWidth="1"/>
    <col min="10489" max="10489" width="6" style="772" customWidth="1"/>
    <col min="10490" max="10490" width="5.44140625" style="772" customWidth="1"/>
    <col min="10491" max="10491" width="6" style="772" customWidth="1"/>
    <col min="10492" max="10492" width="5.6640625" style="772" customWidth="1"/>
    <col min="10493" max="10493" width="6.21875" style="772" customWidth="1"/>
    <col min="10494" max="10494" width="5.44140625" style="772" customWidth="1"/>
    <col min="10495" max="10496" width="6.21875" style="772" customWidth="1"/>
    <col min="10497" max="10498" width="5.5546875" style="772" customWidth="1"/>
    <col min="10499" max="10499" width="4.5546875" style="772" customWidth="1"/>
    <col min="10500" max="10500" width="4.77734375" style="772" customWidth="1"/>
    <col min="10501" max="10501" width="4.44140625" style="772" customWidth="1"/>
    <col min="10502" max="10502" width="5.33203125" style="772" customWidth="1"/>
    <col min="10503" max="10505" width="4.6640625" style="772" customWidth="1"/>
    <col min="10506" max="10508" width="0" style="772" hidden="1" customWidth="1"/>
    <col min="10509" max="10509" width="9.109375" style="772" customWidth="1"/>
    <col min="10510" max="10511" width="0" style="772" hidden="1" customWidth="1"/>
    <col min="10512" max="10512" width="26.44140625" style="772" bestFit="1" customWidth="1"/>
    <col min="10513" max="10513" width="8.5546875" style="772" bestFit="1" customWidth="1"/>
    <col min="10514" max="10514" width="15.88671875" style="772" customWidth="1"/>
    <col min="10515" max="10515" width="10.88671875" style="772" customWidth="1"/>
    <col min="10516" max="10516" width="11.33203125" style="772" customWidth="1"/>
    <col min="10517" max="10517" width="10.88671875" style="772" customWidth="1"/>
    <col min="10518" max="10731" width="15.88671875" style="772"/>
    <col min="10732" max="10732" width="3.6640625" style="772" customWidth="1"/>
    <col min="10733" max="10734" width="0" style="772" hidden="1" customWidth="1"/>
    <col min="10735" max="10735" width="5.109375" style="772" customWidth="1"/>
    <col min="10736" max="10736" width="37.6640625" style="772" customWidth="1"/>
    <col min="10737" max="10742" width="0" style="772" hidden="1" customWidth="1"/>
    <col min="10743" max="10743" width="5.21875" style="772" customWidth="1"/>
    <col min="10744" max="10744" width="5.5546875" style="772" customWidth="1"/>
    <col min="10745" max="10745" width="6" style="772" customWidth="1"/>
    <col min="10746" max="10746" width="5.44140625" style="772" customWidth="1"/>
    <col min="10747" max="10747" width="6" style="772" customWidth="1"/>
    <col min="10748" max="10748" width="5.6640625" style="772" customWidth="1"/>
    <col min="10749" max="10749" width="6.21875" style="772" customWidth="1"/>
    <col min="10750" max="10750" width="5.44140625" style="772" customWidth="1"/>
    <col min="10751" max="10752" width="6.21875" style="772" customWidth="1"/>
    <col min="10753" max="10754" width="5.5546875" style="772" customWidth="1"/>
    <col min="10755" max="10755" width="4.5546875" style="772" customWidth="1"/>
    <col min="10756" max="10756" width="4.77734375" style="772" customWidth="1"/>
    <col min="10757" max="10757" width="4.44140625" style="772" customWidth="1"/>
    <col min="10758" max="10758" width="5.33203125" style="772" customWidth="1"/>
    <col min="10759" max="10761" width="4.6640625" style="772" customWidth="1"/>
    <col min="10762" max="10764" width="0" style="772" hidden="1" customWidth="1"/>
    <col min="10765" max="10765" width="9.109375" style="772" customWidth="1"/>
    <col min="10766" max="10767" width="0" style="772" hidden="1" customWidth="1"/>
    <col min="10768" max="10768" width="26.44140625" style="772" bestFit="1" customWidth="1"/>
    <col min="10769" max="10769" width="8.5546875" style="772" bestFit="1" customWidth="1"/>
    <col min="10770" max="10770" width="15.88671875" style="772" customWidth="1"/>
    <col min="10771" max="10771" width="10.88671875" style="772" customWidth="1"/>
    <col min="10772" max="10772" width="11.33203125" style="772" customWidth="1"/>
    <col min="10773" max="10773" width="10.88671875" style="772" customWidth="1"/>
    <col min="10774" max="10987" width="15.88671875" style="772"/>
    <col min="10988" max="10988" width="3.6640625" style="772" customWidth="1"/>
    <col min="10989" max="10990" width="0" style="772" hidden="1" customWidth="1"/>
    <col min="10991" max="10991" width="5.109375" style="772" customWidth="1"/>
    <col min="10992" max="10992" width="37.6640625" style="772" customWidth="1"/>
    <col min="10993" max="10998" width="0" style="772" hidden="1" customWidth="1"/>
    <col min="10999" max="10999" width="5.21875" style="772" customWidth="1"/>
    <col min="11000" max="11000" width="5.5546875" style="772" customWidth="1"/>
    <col min="11001" max="11001" width="6" style="772" customWidth="1"/>
    <col min="11002" max="11002" width="5.44140625" style="772" customWidth="1"/>
    <col min="11003" max="11003" width="6" style="772" customWidth="1"/>
    <col min="11004" max="11004" width="5.6640625" style="772" customWidth="1"/>
    <col min="11005" max="11005" width="6.21875" style="772" customWidth="1"/>
    <col min="11006" max="11006" width="5.44140625" style="772" customWidth="1"/>
    <col min="11007" max="11008" width="6.21875" style="772" customWidth="1"/>
    <col min="11009" max="11010" width="5.5546875" style="772" customWidth="1"/>
    <col min="11011" max="11011" width="4.5546875" style="772" customWidth="1"/>
    <col min="11012" max="11012" width="4.77734375" style="772" customWidth="1"/>
    <col min="11013" max="11013" width="4.44140625" style="772" customWidth="1"/>
    <col min="11014" max="11014" width="5.33203125" style="772" customWidth="1"/>
    <col min="11015" max="11017" width="4.6640625" style="772" customWidth="1"/>
    <col min="11018" max="11020" width="0" style="772" hidden="1" customWidth="1"/>
    <col min="11021" max="11021" width="9.109375" style="772" customWidth="1"/>
    <col min="11022" max="11023" width="0" style="772" hidden="1" customWidth="1"/>
    <col min="11024" max="11024" width="26.44140625" style="772" bestFit="1" customWidth="1"/>
    <col min="11025" max="11025" width="8.5546875" style="772" bestFit="1" customWidth="1"/>
    <col min="11026" max="11026" width="15.88671875" style="772" customWidth="1"/>
    <col min="11027" max="11027" width="10.88671875" style="772" customWidth="1"/>
    <col min="11028" max="11028" width="11.33203125" style="772" customWidth="1"/>
    <col min="11029" max="11029" width="10.88671875" style="772" customWidth="1"/>
    <col min="11030" max="11243" width="15.88671875" style="772"/>
    <col min="11244" max="11244" width="3.6640625" style="772" customWidth="1"/>
    <col min="11245" max="11246" width="0" style="772" hidden="1" customWidth="1"/>
    <col min="11247" max="11247" width="5.109375" style="772" customWidth="1"/>
    <col min="11248" max="11248" width="37.6640625" style="772" customWidth="1"/>
    <col min="11249" max="11254" width="0" style="772" hidden="1" customWidth="1"/>
    <col min="11255" max="11255" width="5.21875" style="772" customWidth="1"/>
    <col min="11256" max="11256" width="5.5546875" style="772" customWidth="1"/>
    <col min="11257" max="11257" width="6" style="772" customWidth="1"/>
    <col min="11258" max="11258" width="5.44140625" style="772" customWidth="1"/>
    <col min="11259" max="11259" width="6" style="772" customWidth="1"/>
    <col min="11260" max="11260" width="5.6640625" style="772" customWidth="1"/>
    <col min="11261" max="11261" width="6.21875" style="772" customWidth="1"/>
    <col min="11262" max="11262" width="5.44140625" style="772" customWidth="1"/>
    <col min="11263" max="11264" width="6.21875" style="772" customWidth="1"/>
    <col min="11265" max="11266" width="5.5546875" style="772" customWidth="1"/>
    <col min="11267" max="11267" width="4.5546875" style="772" customWidth="1"/>
    <col min="11268" max="11268" width="4.77734375" style="772" customWidth="1"/>
    <col min="11269" max="11269" width="4.44140625" style="772" customWidth="1"/>
    <col min="11270" max="11270" width="5.33203125" style="772" customWidth="1"/>
    <col min="11271" max="11273" width="4.6640625" style="772" customWidth="1"/>
    <col min="11274" max="11276" width="0" style="772" hidden="1" customWidth="1"/>
    <col min="11277" max="11277" width="9.109375" style="772" customWidth="1"/>
    <col min="11278" max="11279" width="0" style="772" hidden="1" customWidth="1"/>
    <col min="11280" max="11280" width="26.44140625" style="772" bestFit="1" customWidth="1"/>
    <col min="11281" max="11281" width="8.5546875" style="772" bestFit="1" customWidth="1"/>
    <col min="11282" max="11282" width="15.88671875" style="772" customWidth="1"/>
    <col min="11283" max="11283" width="10.88671875" style="772" customWidth="1"/>
    <col min="11284" max="11284" width="11.33203125" style="772" customWidth="1"/>
    <col min="11285" max="11285" width="10.88671875" style="772" customWidth="1"/>
    <col min="11286" max="11499" width="15.88671875" style="772"/>
    <col min="11500" max="11500" width="3.6640625" style="772" customWidth="1"/>
    <col min="11501" max="11502" width="0" style="772" hidden="1" customWidth="1"/>
    <col min="11503" max="11503" width="5.109375" style="772" customWidth="1"/>
    <col min="11504" max="11504" width="37.6640625" style="772" customWidth="1"/>
    <col min="11505" max="11510" width="0" style="772" hidden="1" customWidth="1"/>
    <col min="11511" max="11511" width="5.21875" style="772" customWidth="1"/>
    <col min="11512" max="11512" width="5.5546875" style="772" customWidth="1"/>
    <col min="11513" max="11513" width="6" style="772" customWidth="1"/>
    <col min="11514" max="11514" width="5.44140625" style="772" customWidth="1"/>
    <col min="11515" max="11515" width="6" style="772" customWidth="1"/>
    <col min="11516" max="11516" width="5.6640625" style="772" customWidth="1"/>
    <col min="11517" max="11517" width="6.21875" style="772" customWidth="1"/>
    <col min="11518" max="11518" width="5.44140625" style="772" customWidth="1"/>
    <col min="11519" max="11520" width="6.21875" style="772" customWidth="1"/>
    <col min="11521" max="11522" width="5.5546875" style="772" customWidth="1"/>
    <col min="11523" max="11523" width="4.5546875" style="772" customWidth="1"/>
    <col min="11524" max="11524" width="4.77734375" style="772" customWidth="1"/>
    <col min="11525" max="11525" width="4.44140625" style="772" customWidth="1"/>
    <col min="11526" max="11526" width="5.33203125" style="772" customWidth="1"/>
    <col min="11527" max="11529" width="4.6640625" style="772" customWidth="1"/>
    <col min="11530" max="11532" width="0" style="772" hidden="1" customWidth="1"/>
    <col min="11533" max="11533" width="9.109375" style="772" customWidth="1"/>
    <col min="11534" max="11535" width="0" style="772" hidden="1" customWidth="1"/>
    <col min="11536" max="11536" width="26.44140625" style="772" bestFit="1" customWidth="1"/>
    <col min="11537" max="11537" width="8.5546875" style="772" bestFit="1" customWidth="1"/>
    <col min="11538" max="11538" width="15.88671875" style="772" customWidth="1"/>
    <col min="11539" max="11539" width="10.88671875" style="772" customWidth="1"/>
    <col min="11540" max="11540" width="11.33203125" style="772" customWidth="1"/>
    <col min="11541" max="11541" width="10.88671875" style="772" customWidth="1"/>
    <col min="11542" max="11755" width="15.88671875" style="772"/>
    <col min="11756" max="11756" width="3.6640625" style="772" customWidth="1"/>
    <col min="11757" max="11758" width="0" style="772" hidden="1" customWidth="1"/>
    <col min="11759" max="11759" width="5.109375" style="772" customWidth="1"/>
    <col min="11760" max="11760" width="37.6640625" style="772" customWidth="1"/>
    <col min="11761" max="11766" width="0" style="772" hidden="1" customWidth="1"/>
    <col min="11767" max="11767" width="5.21875" style="772" customWidth="1"/>
    <col min="11768" max="11768" width="5.5546875" style="772" customWidth="1"/>
    <col min="11769" max="11769" width="6" style="772" customWidth="1"/>
    <col min="11770" max="11770" width="5.44140625" style="772" customWidth="1"/>
    <col min="11771" max="11771" width="6" style="772" customWidth="1"/>
    <col min="11772" max="11772" width="5.6640625" style="772" customWidth="1"/>
    <col min="11773" max="11773" width="6.21875" style="772" customWidth="1"/>
    <col min="11774" max="11774" width="5.44140625" style="772" customWidth="1"/>
    <col min="11775" max="11776" width="6.21875" style="772" customWidth="1"/>
    <col min="11777" max="11778" width="5.5546875" style="772" customWidth="1"/>
    <col min="11779" max="11779" width="4.5546875" style="772" customWidth="1"/>
    <col min="11780" max="11780" width="4.77734375" style="772" customWidth="1"/>
    <col min="11781" max="11781" width="4.44140625" style="772" customWidth="1"/>
    <col min="11782" max="11782" width="5.33203125" style="772" customWidth="1"/>
    <col min="11783" max="11785" width="4.6640625" style="772" customWidth="1"/>
    <col min="11786" max="11788" width="0" style="772" hidden="1" customWidth="1"/>
    <col min="11789" max="11789" width="9.109375" style="772" customWidth="1"/>
    <col min="11790" max="11791" width="0" style="772" hidden="1" customWidth="1"/>
    <col min="11792" max="11792" width="26.44140625" style="772" bestFit="1" customWidth="1"/>
    <col min="11793" max="11793" width="8.5546875" style="772" bestFit="1" customWidth="1"/>
    <col min="11794" max="11794" width="15.88671875" style="772" customWidth="1"/>
    <col min="11795" max="11795" width="10.88671875" style="772" customWidth="1"/>
    <col min="11796" max="11796" width="11.33203125" style="772" customWidth="1"/>
    <col min="11797" max="11797" width="10.88671875" style="772" customWidth="1"/>
    <col min="11798" max="12011" width="15.88671875" style="772"/>
    <col min="12012" max="12012" width="3.6640625" style="772" customWidth="1"/>
    <col min="12013" max="12014" width="0" style="772" hidden="1" customWidth="1"/>
    <col min="12015" max="12015" width="5.109375" style="772" customWidth="1"/>
    <col min="12016" max="12016" width="37.6640625" style="772" customWidth="1"/>
    <col min="12017" max="12022" width="0" style="772" hidden="1" customWidth="1"/>
    <col min="12023" max="12023" width="5.21875" style="772" customWidth="1"/>
    <col min="12024" max="12024" width="5.5546875" style="772" customWidth="1"/>
    <col min="12025" max="12025" width="6" style="772" customWidth="1"/>
    <col min="12026" max="12026" width="5.44140625" style="772" customWidth="1"/>
    <col min="12027" max="12027" width="6" style="772" customWidth="1"/>
    <col min="12028" max="12028" width="5.6640625" style="772" customWidth="1"/>
    <col min="12029" max="12029" width="6.21875" style="772" customWidth="1"/>
    <col min="12030" max="12030" width="5.44140625" style="772" customWidth="1"/>
    <col min="12031" max="12032" width="6.21875" style="772" customWidth="1"/>
    <col min="12033" max="12034" width="5.5546875" style="772" customWidth="1"/>
    <col min="12035" max="12035" width="4.5546875" style="772" customWidth="1"/>
    <col min="12036" max="12036" width="4.77734375" style="772" customWidth="1"/>
    <col min="12037" max="12037" width="4.44140625" style="772" customWidth="1"/>
    <col min="12038" max="12038" width="5.33203125" style="772" customWidth="1"/>
    <col min="12039" max="12041" width="4.6640625" style="772" customWidth="1"/>
    <col min="12042" max="12044" width="0" style="772" hidden="1" customWidth="1"/>
    <col min="12045" max="12045" width="9.109375" style="772" customWidth="1"/>
    <col min="12046" max="12047" width="0" style="772" hidden="1" customWidth="1"/>
    <col min="12048" max="12048" width="26.44140625" style="772" bestFit="1" customWidth="1"/>
    <col min="12049" max="12049" width="8.5546875" style="772" bestFit="1" customWidth="1"/>
    <col min="12050" max="12050" width="15.88671875" style="772" customWidth="1"/>
    <col min="12051" max="12051" width="10.88671875" style="772" customWidth="1"/>
    <col min="12052" max="12052" width="11.33203125" style="772" customWidth="1"/>
    <col min="12053" max="12053" width="10.88671875" style="772" customWidth="1"/>
    <col min="12054" max="12267" width="15.88671875" style="772"/>
    <col min="12268" max="12268" width="3.6640625" style="772" customWidth="1"/>
    <col min="12269" max="12270" width="0" style="772" hidden="1" customWidth="1"/>
    <col min="12271" max="12271" width="5.109375" style="772" customWidth="1"/>
    <col min="12272" max="12272" width="37.6640625" style="772" customWidth="1"/>
    <col min="12273" max="12278" width="0" style="772" hidden="1" customWidth="1"/>
    <col min="12279" max="12279" width="5.21875" style="772" customWidth="1"/>
    <col min="12280" max="12280" width="5.5546875" style="772" customWidth="1"/>
    <col min="12281" max="12281" width="6" style="772" customWidth="1"/>
    <col min="12282" max="12282" width="5.44140625" style="772" customWidth="1"/>
    <col min="12283" max="12283" width="6" style="772" customWidth="1"/>
    <col min="12284" max="12284" width="5.6640625" style="772" customWidth="1"/>
    <col min="12285" max="12285" width="6.21875" style="772" customWidth="1"/>
    <col min="12286" max="12286" width="5.44140625" style="772" customWidth="1"/>
    <col min="12287" max="12288" width="6.21875" style="772" customWidth="1"/>
    <col min="12289" max="12290" width="5.5546875" style="772" customWidth="1"/>
    <col min="12291" max="12291" width="4.5546875" style="772" customWidth="1"/>
    <col min="12292" max="12292" width="4.77734375" style="772" customWidth="1"/>
    <col min="12293" max="12293" width="4.44140625" style="772" customWidth="1"/>
    <col min="12294" max="12294" width="5.33203125" style="772" customWidth="1"/>
    <col min="12295" max="12297" width="4.6640625" style="772" customWidth="1"/>
    <col min="12298" max="12300" width="0" style="772" hidden="1" customWidth="1"/>
    <col min="12301" max="12301" width="9.109375" style="772" customWidth="1"/>
    <col min="12302" max="12303" width="0" style="772" hidden="1" customWidth="1"/>
    <col min="12304" max="12304" width="26.44140625" style="772" bestFit="1" customWidth="1"/>
    <col min="12305" max="12305" width="8.5546875" style="772" bestFit="1" customWidth="1"/>
    <col min="12306" max="12306" width="15.88671875" style="772" customWidth="1"/>
    <col min="12307" max="12307" width="10.88671875" style="772" customWidth="1"/>
    <col min="12308" max="12308" width="11.33203125" style="772" customWidth="1"/>
    <col min="12309" max="12309" width="10.88671875" style="772" customWidth="1"/>
    <col min="12310" max="12523" width="15.88671875" style="772"/>
    <col min="12524" max="12524" width="3.6640625" style="772" customWidth="1"/>
    <col min="12525" max="12526" width="0" style="772" hidden="1" customWidth="1"/>
    <col min="12527" max="12527" width="5.109375" style="772" customWidth="1"/>
    <col min="12528" max="12528" width="37.6640625" style="772" customWidth="1"/>
    <col min="12529" max="12534" width="0" style="772" hidden="1" customWidth="1"/>
    <col min="12535" max="12535" width="5.21875" style="772" customWidth="1"/>
    <col min="12536" max="12536" width="5.5546875" style="772" customWidth="1"/>
    <col min="12537" max="12537" width="6" style="772" customWidth="1"/>
    <col min="12538" max="12538" width="5.44140625" style="772" customWidth="1"/>
    <col min="12539" max="12539" width="6" style="772" customWidth="1"/>
    <col min="12540" max="12540" width="5.6640625" style="772" customWidth="1"/>
    <col min="12541" max="12541" width="6.21875" style="772" customWidth="1"/>
    <col min="12542" max="12542" width="5.44140625" style="772" customWidth="1"/>
    <col min="12543" max="12544" width="6.21875" style="772" customWidth="1"/>
    <col min="12545" max="12546" width="5.5546875" style="772" customWidth="1"/>
    <col min="12547" max="12547" width="4.5546875" style="772" customWidth="1"/>
    <col min="12548" max="12548" width="4.77734375" style="772" customWidth="1"/>
    <col min="12549" max="12549" width="4.44140625" style="772" customWidth="1"/>
    <col min="12550" max="12550" width="5.33203125" style="772" customWidth="1"/>
    <col min="12551" max="12553" width="4.6640625" style="772" customWidth="1"/>
    <col min="12554" max="12556" width="0" style="772" hidden="1" customWidth="1"/>
    <col min="12557" max="12557" width="9.109375" style="772" customWidth="1"/>
    <col min="12558" max="12559" width="0" style="772" hidden="1" customWidth="1"/>
    <col min="12560" max="12560" width="26.44140625" style="772" bestFit="1" customWidth="1"/>
    <col min="12561" max="12561" width="8.5546875" style="772" bestFit="1" customWidth="1"/>
    <col min="12562" max="12562" width="15.88671875" style="772" customWidth="1"/>
    <col min="12563" max="12563" width="10.88671875" style="772" customWidth="1"/>
    <col min="12564" max="12564" width="11.33203125" style="772" customWidth="1"/>
    <col min="12565" max="12565" width="10.88671875" style="772" customWidth="1"/>
    <col min="12566" max="12779" width="15.88671875" style="772"/>
    <col min="12780" max="12780" width="3.6640625" style="772" customWidth="1"/>
    <col min="12781" max="12782" width="0" style="772" hidden="1" customWidth="1"/>
    <col min="12783" max="12783" width="5.109375" style="772" customWidth="1"/>
    <col min="12784" max="12784" width="37.6640625" style="772" customWidth="1"/>
    <col min="12785" max="12790" width="0" style="772" hidden="1" customWidth="1"/>
    <col min="12791" max="12791" width="5.21875" style="772" customWidth="1"/>
    <col min="12792" max="12792" width="5.5546875" style="772" customWidth="1"/>
    <col min="12793" max="12793" width="6" style="772" customWidth="1"/>
    <col min="12794" max="12794" width="5.44140625" style="772" customWidth="1"/>
    <col min="12795" max="12795" width="6" style="772" customWidth="1"/>
    <col min="12796" max="12796" width="5.6640625" style="772" customWidth="1"/>
    <col min="12797" max="12797" width="6.21875" style="772" customWidth="1"/>
    <col min="12798" max="12798" width="5.44140625" style="772" customWidth="1"/>
    <col min="12799" max="12800" width="6.21875" style="772" customWidth="1"/>
    <col min="12801" max="12802" width="5.5546875" style="772" customWidth="1"/>
    <col min="12803" max="12803" width="4.5546875" style="772" customWidth="1"/>
    <col min="12804" max="12804" width="4.77734375" style="772" customWidth="1"/>
    <col min="12805" max="12805" width="4.44140625" style="772" customWidth="1"/>
    <col min="12806" max="12806" width="5.33203125" style="772" customWidth="1"/>
    <col min="12807" max="12809" width="4.6640625" style="772" customWidth="1"/>
    <col min="12810" max="12812" width="0" style="772" hidden="1" customWidth="1"/>
    <col min="12813" max="12813" width="9.109375" style="772" customWidth="1"/>
    <col min="12814" max="12815" width="0" style="772" hidden="1" customWidth="1"/>
    <col min="12816" max="12816" width="26.44140625" style="772" bestFit="1" customWidth="1"/>
    <col min="12817" max="12817" width="8.5546875" style="772" bestFit="1" customWidth="1"/>
    <col min="12818" max="12818" width="15.88671875" style="772" customWidth="1"/>
    <col min="12819" max="12819" width="10.88671875" style="772" customWidth="1"/>
    <col min="12820" max="12820" width="11.33203125" style="772" customWidth="1"/>
    <col min="12821" max="12821" width="10.88671875" style="772" customWidth="1"/>
    <col min="12822" max="13035" width="15.88671875" style="772"/>
    <col min="13036" max="13036" width="3.6640625" style="772" customWidth="1"/>
    <col min="13037" max="13038" width="0" style="772" hidden="1" customWidth="1"/>
    <col min="13039" max="13039" width="5.109375" style="772" customWidth="1"/>
    <col min="13040" max="13040" width="37.6640625" style="772" customWidth="1"/>
    <col min="13041" max="13046" width="0" style="772" hidden="1" customWidth="1"/>
    <col min="13047" max="13047" width="5.21875" style="772" customWidth="1"/>
    <col min="13048" max="13048" width="5.5546875" style="772" customWidth="1"/>
    <col min="13049" max="13049" width="6" style="772" customWidth="1"/>
    <col min="13050" max="13050" width="5.44140625" style="772" customWidth="1"/>
    <col min="13051" max="13051" width="6" style="772" customWidth="1"/>
    <col min="13052" max="13052" width="5.6640625" style="772" customWidth="1"/>
    <col min="13053" max="13053" width="6.21875" style="772" customWidth="1"/>
    <col min="13054" max="13054" width="5.44140625" style="772" customWidth="1"/>
    <col min="13055" max="13056" width="6.21875" style="772" customWidth="1"/>
    <col min="13057" max="13058" width="5.5546875" style="772" customWidth="1"/>
    <col min="13059" max="13059" width="4.5546875" style="772" customWidth="1"/>
    <col min="13060" max="13060" width="4.77734375" style="772" customWidth="1"/>
    <col min="13061" max="13061" width="4.44140625" style="772" customWidth="1"/>
    <col min="13062" max="13062" width="5.33203125" style="772" customWidth="1"/>
    <col min="13063" max="13065" width="4.6640625" style="772" customWidth="1"/>
    <col min="13066" max="13068" width="0" style="772" hidden="1" customWidth="1"/>
    <col min="13069" max="13069" width="9.109375" style="772" customWidth="1"/>
    <col min="13070" max="13071" width="0" style="772" hidden="1" customWidth="1"/>
    <col min="13072" max="13072" width="26.44140625" style="772" bestFit="1" customWidth="1"/>
    <col min="13073" max="13073" width="8.5546875" style="772" bestFit="1" customWidth="1"/>
    <col min="13074" max="13074" width="15.88671875" style="772" customWidth="1"/>
    <col min="13075" max="13075" width="10.88671875" style="772" customWidth="1"/>
    <col min="13076" max="13076" width="11.33203125" style="772" customWidth="1"/>
    <col min="13077" max="13077" width="10.88671875" style="772" customWidth="1"/>
    <col min="13078" max="13291" width="15.88671875" style="772"/>
    <col min="13292" max="13292" width="3.6640625" style="772" customWidth="1"/>
    <col min="13293" max="13294" width="0" style="772" hidden="1" customWidth="1"/>
    <col min="13295" max="13295" width="5.109375" style="772" customWidth="1"/>
    <col min="13296" max="13296" width="37.6640625" style="772" customWidth="1"/>
    <col min="13297" max="13302" width="0" style="772" hidden="1" customWidth="1"/>
    <col min="13303" max="13303" width="5.21875" style="772" customWidth="1"/>
    <col min="13304" max="13304" width="5.5546875" style="772" customWidth="1"/>
    <col min="13305" max="13305" width="6" style="772" customWidth="1"/>
    <col min="13306" max="13306" width="5.44140625" style="772" customWidth="1"/>
    <col min="13307" max="13307" width="6" style="772" customWidth="1"/>
    <col min="13308" max="13308" width="5.6640625" style="772" customWidth="1"/>
    <col min="13309" max="13309" width="6.21875" style="772" customWidth="1"/>
    <col min="13310" max="13310" width="5.44140625" style="772" customWidth="1"/>
    <col min="13311" max="13312" width="6.21875" style="772" customWidth="1"/>
    <col min="13313" max="13314" width="5.5546875" style="772" customWidth="1"/>
    <col min="13315" max="13315" width="4.5546875" style="772" customWidth="1"/>
    <col min="13316" max="13316" width="4.77734375" style="772" customWidth="1"/>
    <col min="13317" max="13317" width="4.44140625" style="772" customWidth="1"/>
    <col min="13318" max="13318" width="5.33203125" style="772" customWidth="1"/>
    <col min="13319" max="13321" width="4.6640625" style="772" customWidth="1"/>
    <col min="13322" max="13324" width="0" style="772" hidden="1" customWidth="1"/>
    <col min="13325" max="13325" width="9.109375" style="772" customWidth="1"/>
    <col min="13326" max="13327" width="0" style="772" hidden="1" customWidth="1"/>
    <col min="13328" max="13328" width="26.44140625" style="772" bestFit="1" customWidth="1"/>
    <col min="13329" max="13329" width="8.5546875" style="772" bestFit="1" customWidth="1"/>
    <col min="13330" max="13330" width="15.88671875" style="772" customWidth="1"/>
    <col min="13331" max="13331" width="10.88671875" style="772" customWidth="1"/>
    <col min="13332" max="13332" width="11.33203125" style="772" customWidth="1"/>
    <col min="13333" max="13333" width="10.88671875" style="772" customWidth="1"/>
    <col min="13334" max="13547" width="15.88671875" style="772"/>
    <col min="13548" max="13548" width="3.6640625" style="772" customWidth="1"/>
    <col min="13549" max="13550" width="0" style="772" hidden="1" customWidth="1"/>
    <col min="13551" max="13551" width="5.109375" style="772" customWidth="1"/>
    <col min="13552" max="13552" width="37.6640625" style="772" customWidth="1"/>
    <col min="13553" max="13558" width="0" style="772" hidden="1" customWidth="1"/>
    <col min="13559" max="13559" width="5.21875" style="772" customWidth="1"/>
    <col min="13560" max="13560" width="5.5546875" style="772" customWidth="1"/>
    <col min="13561" max="13561" width="6" style="772" customWidth="1"/>
    <col min="13562" max="13562" width="5.44140625" style="772" customWidth="1"/>
    <col min="13563" max="13563" width="6" style="772" customWidth="1"/>
    <col min="13564" max="13564" width="5.6640625" style="772" customWidth="1"/>
    <col min="13565" max="13565" width="6.21875" style="772" customWidth="1"/>
    <col min="13566" max="13566" width="5.44140625" style="772" customWidth="1"/>
    <col min="13567" max="13568" width="6.21875" style="772" customWidth="1"/>
    <col min="13569" max="13570" width="5.5546875" style="772" customWidth="1"/>
    <col min="13571" max="13571" width="4.5546875" style="772" customWidth="1"/>
    <col min="13572" max="13572" width="4.77734375" style="772" customWidth="1"/>
    <col min="13573" max="13573" width="4.44140625" style="772" customWidth="1"/>
    <col min="13574" max="13574" width="5.33203125" style="772" customWidth="1"/>
    <col min="13575" max="13577" width="4.6640625" style="772" customWidth="1"/>
    <col min="13578" max="13580" width="0" style="772" hidden="1" customWidth="1"/>
    <col min="13581" max="13581" width="9.109375" style="772" customWidth="1"/>
    <col min="13582" max="13583" width="0" style="772" hidden="1" customWidth="1"/>
    <col min="13584" max="13584" width="26.44140625" style="772" bestFit="1" customWidth="1"/>
    <col min="13585" max="13585" width="8.5546875" style="772" bestFit="1" customWidth="1"/>
    <col min="13586" max="13586" width="15.88671875" style="772" customWidth="1"/>
    <col min="13587" max="13587" width="10.88671875" style="772" customWidth="1"/>
    <col min="13588" max="13588" width="11.33203125" style="772" customWidth="1"/>
    <col min="13589" max="13589" width="10.88671875" style="772" customWidth="1"/>
    <col min="13590" max="13803" width="15.88671875" style="772"/>
    <col min="13804" max="13804" width="3.6640625" style="772" customWidth="1"/>
    <col min="13805" max="13806" width="0" style="772" hidden="1" customWidth="1"/>
    <col min="13807" max="13807" width="5.109375" style="772" customWidth="1"/>
    <col min="13808" max="13808" width="37.6640625" style="772" customWidth="1"/>
    <col min="13809" max="13814" width="0" style="772" hidden="1" customWidth="1"/>
    <col min="13815" max="13815" width="5.21875" style="772" customWidth="1"/>
    <col min="13816" max="13816" width="5.5546875" style="772" customWidth="1"/>
    <col min="13817" max="13817" width="6" style="772" customWidth="1"/>
    <col min="13818" max="13818" width="5.44140625" style="772" customWidth="1"/>
    <col min="13819" max="13819" width="6" style="772" customWidth="1"/>
    <col min="13820" max="13820" width="5.6640625" style="772" customWidth="1"/>
    <col min="13821" max="13821" width="6.21875" style="772" customWidth="1"/>
    <col min="13822" max="13822" width="5.44140625" style="772" customWidth="1"/>
    <col min="13823" max="13824" width="6.21875" style="772" customWidth="1"/>
    <col min="13825" max="13826" width="5.5546875" style="772" customWidth="1"/>
    <col min="13827" max="13827" width="4.5546875" style="772" customWidth="1"/>
    <col min="13828" max="13828" width="4.77734375" style="772" customWidth="1"/>
    <col min="13829" max="13829" width="4.44140625" style="772" customWidth="1"/>
    <col min="13830" max="13830" width="5.33203125" style="772" customWidth="1"/>
    <col min="13831" max="13833" width="4.6640625" style="772" customWidth="1"/>
    <col min="13834" max="13836" width="0" style="772" hidden="1" customWidth="1"/>
    <col min="13837" max="13837" width="9.109375" style="772" customWidth="1"/>
    <col min="13838" max="13839" width="0" style="772" hidden="1" customWidth="1"/>
    <col min="13840" max="13840" width="26.44140625" style="772" bestFit="1" customWidth="1"/>
    <col min="13841" max="13841" width="8.5546875" style="772" bestFit="1" customWidth="1"/>
    <col min="13842" max="13842" width="15.88671875" style="772" customWidth="1"/>
    <col min="13843" max="13843" width="10.88671875" style="772" customWidth="1"/>
    <col min="13844" max="13844" width="11.33203125" style="772" customWidth="1"/>
    <col min="13845" max="13845" width="10.88671875" style="772" customWidth="1"/>
    <col min="13846" max="14059" width="15.88671875" style="772"/>
    <col min="14060" max="14060" width="3.6640625" style="772" customWidth="1"/>
    <col min="14061" max="14062" width="0" style="772" hidden="1" customWidth="1"/>
    <col min="14063" max="14063" width="5.109375" style="772" customWidth="1"/>
    <col min="14064" max="14064" width="37.6640625" style="772" customWidth="1"/>
    <col min="14065" max="14070" width="0" style="772" hidden="1" customWidth="1"/>
    <col min="14071" max="14071" width="5.21875" style="772" customWidth="1"/>
    <col min="14072" max="14072" width="5.5546875" style="772" customWidth="1"/>
    <col min="14073" max="14073" width="6" style="772" customWidth="1"/>
    <col min="14074" max="14074" width="5.44140625" style="772" customWidth="1"/>
    <col min="14075" max="14075" width="6" style="772" customWidth="1"/>
    <col min="14076" max="14076" width="5.6640625" style="772" customWidth="1"/>
    <col min="14077" max="14077" width="6.21875" style="772" customWidth="1"/>
    <col min="14078" max="14078" width="5.44140625" style="772" customWidth="1"/>
    <col min="14079" max="14080" width="6.21875" style="772" customWidth="1"/>
    <col min="14081" max="14082" width="5.5546875" style="772" customWidth="1"/>
    <col min="14083" max="14083" width="4.5546875" style="772" customWidth="1"/>
    <col min="14084" max="14084" width="4.77734375" style="772" customWidth="1"/>
    <col min="14085" max="14085" width="4.44140625" style="772" customWidth="1"/>
    <col min="14086" max="14086" width="5.33203125" style="772" customWidth="1"/>
    <col min="14087" max="14089" width="4.6640625" style="772" customWidth="1"/>
    <col min="14090" max="14092" width="0" style="772" hidden="1" customWidth="1"/>
    <col min="14093" max="14093" width="9.109375" style="772" customWidth="1"/>
    <col min="14094" max="14095" width="0" style="772" hidden="1" customWidth="1"/>
    <col min="14096" max="14096" width="26.44140625" style="772" bestFit="1" customWidth="1"/>
    <col min="14097" max="14097" width="8.5546875" style="772" bestFit="1" customWidth="1"/>
    <col min="14098" max="14098" width="15.88671875" style="772" customWidth="1"/>
    <col min="14099" max="14099" width="10.88671875" style="772" customWidth="1"/>
    <col min="14100" max="14100" width="11.33203125" style="772" customWidth="1"/>
    <col min="14101" max="14101" width="10.88671875" style="772" customWidth="1"/>
    <col min="14102" max="14315" width="15.88671875" style="772"/>
    <col min="14316" max="14316" width="3.6640625" style="772" customWidth="1"/>
    <col min="14317" max="14318" width="0" style="772" hidden="1" customWidth="1"/>
    <col min="14319" max="14319" width="5.109375" style="772" customWidth="1"/>
    <col min="14320" max="14320" width="37.6640625" style="772" customWidth="1"/>
    <col min="14321" max="14326" width="0" style="772" hidden="1" customWidth="1"/>
    <col min="14327" max="14327" width="5.21875" style="772" customWidth="1"/>
    <col min="14328" max="14328" width="5.5546875" style="772" customWidth="1"/>
    <col min="14329" max="14329" width="6" style="772" customWidth="1"/>
    <col min="14330" max="14330" width="5.44140625" style="772" customWidth="1"/>
    <col min="14331" max="14331" width="6" style="772" customWidth="1"/>
    <col min="14332" max="14332" width="5.6640625" style="772" customWidth="1"/>
    <col min="14333" max="14333" width="6.21875" style="772" customWidth="1"/>
    <col min="14334" max="14334" width="5.44140625" style="772" customWidth="1"/>
    <col min="14335" max="14336" width="6.21875" style="772" customWidth="1"/>
    <col min="14337" max="14338" width="5.5546875" style="772" customWidth="1"/>
    <col min="14339" max="14339" width="4.5546875" style="772" customWidth="1"/>
    <col min="14340" max="14340" width="4.77734375" style="772" customWidth="1"/>
    <col min="14341" max="14341" width="4.44140625" style="772" customWidth="1"/>
    <col min="14342" max="14342" width="5.33203125" style="772" customWidth="1"/>
    <col min="14343" max="14345" width="4.6640625" style="772" customWidth="1"/>
    <col min="14346" max="14348" width="0" style="772" hidden="1" customWidth="1"/>
    <col min="14349" max="14349" width="9.109375" style="772" customWidth="1"/>
    <col min="14350" max="14351" width="0" style="772" hidden="1" customWidth="1"/>
    <col min="14352" max="14352" width="26.44140625" style="772" bestFit="1" customWidth="1"/>
    <col min="14353" max="14353" width="8.5546875" style="772" bestFit="1" customWidth="1"/>
    <col min="14354" max="14354" width="15.88671875" style="772" customWidth="1"/>
    <col min="14355" max="14355" width="10.88671875" style="772" customWidth="1"/>
    <col min="14356" max="14356" width="11.33203125" style="772" customWidth="1"/>
    <col min="14357" max="14357" width="10.88671875" style="772" customWidth="1"/>
    <col min="14358" max="14571" width="15.88671875" style="772"/>
    <col min="14572" max="14572" width="3.6640625" style="772" customWidth="1"/>
    <col min="14573" max="14574" width="0" style="772" hidden="1" customWidth="1"/>
    <col min="14575" max="14575" width="5.109375" style="772" customWidth="1"/>
    <col min="14576" max="14576" width="37.6640625" style="772" customWidth="1"/>
    <col min="14577" max="14582" width="0" style="772" hidden="1" customWidth="1"/>
    <col min="14583" max="14583" width="5.21875" style="772" customWidth="1"/>
    <col min="14584" max="14584" width="5.5546875" style="772" customWidth="1"/>
    <col min="14585" max="14585" width="6" style="772" customWidth="1"/>
    <col min="14586" max="14586" width="5.44140625" style="772" customWidth="1"/>
    <col min="14587" max="14587" width="6" style="772" customWidth="1"/>
    <col min="14588" max="14588" width="5.6640625" style="772" customWidth="1"/>
    <col min="14589" max="14589" width="6.21875" style="772" customWidth="1"/>
    <col min="14590" max="14590" width="5.44140625" style="772" customWidth="1"/>
    <col min="14591" max="14592" width="6.21875" style="772" customWidth="1"/>
    <col min="14593" max="14594" width="5.5546875" style="772" customWidth="1"/>
    <col min="14595" max="14595" width="4.5546875" style="772" customWidth="1"/>
    <col min="14596" max="14596" width="4.77734375" style="772" customWidth="1"/>
    <col min="14597" max="14597" width="4.44140625" style="772" customWidth="1"/>
    <col min="14598" max="14598" width="5.33203125" style="772" customWidth="1"/>
    <col min="14599" max="14601" width="4.6640625" style="772" customWidth="1"/>
    <col min="14602" max="14604" width="0" style="772" hidden="1" customWidth="1"/>
    <col min="14605" max="14605" width="9.109375" style="772" customWidth="1"/>
    <col min="14606" max="14607" width="0" style="772" hidden="1" customWidth="1"/>
    <col min="14608" max="14608" width="26.44140625" style="772" bestFit="1" customWidth="1"/>
    <col min="14609" max="14609" width="8.5546875" style="772" bestFit="1" customWidth="1"/>
    <col min="14610" max="14610" width="15.88671875" style="772" customWidth="1"/>
    <col min="14611" max="14611" width="10.88671875" style="772" customWidth="1"/>
    <col min="14612" max="14612" width="11.33203125" style="772" customWidth="1"/>
    <col min="14613" max="14613" width="10.88671875" style="772" customWidth="1"/>
    <col min="14614" max="14827" width="15.88671875" style="772"/>
    <col min="14828" max="14828" width="3.6640625" style="772" customWidth="1"/>
    <col min="14829" max="14830" width="0" style="772" hidden="1" customWidth="1"/>
    <col min="14831" max="14831" width="5.109375" style="772" customWidth="1"/>
    <col min="14832" max="14832" width="37.6640625" style="772" customWidth="1"/>
    <col min="14833" max="14838" width="0" style="772" hidden="1" customWidth="1"/>
    <col min="14839" max="14839" width="5.21875" style="772" customWidth="1"/>
    <col min="14840" max="14840" width="5.5546875" style="772" customWidth="1"/>
    <col min="14841" max="14841" width="6" style="772" customWidth="1"/>
    <col min="14842" max="14842" width="5.44140625" style="772" customWidth="1"/>
    <col min="14843" max="14843" width="6" style="772" customWidth="1"/>
    <col min="14844" max="14844" width="5.6640625" style="772" customWidth="1"/>
    <col min="14845" max="14845" width="6.21875" style="772" customWidth="1"/>
    <col min="14846" max="14846" width="5.44140625" style="772" customWidth="1"/>
    <col min="14847" max="14848" width="6.21875" style="772" customWidth="1"/>
    <col min="14849" max="14850" width="5.5546875" style="772" customWidth="1"/>
    <col min="14851" max="14851" width="4.5546875" style="772" customWidth="1"/>
    <col min="14852" max="14852" width="4.77734375" style="772" customWidth="1"/>
    <col min="14853" max="14853" width="4.44140625" style="772" customWidth="1"/>
    <col min="14854" max="14854" width="5.33203125" style="772" customWidth="1"/>
    <col min="14855" max="14857" width="4.6640625" style="772" customWidth="1"/>
    <col min="14858" max="14860" width="0" style="772" hidden="1" customWidth="1"/>
    <col min="14861" max="14861" width="9.109375" style="772" customWidth="1"/>
    <col min="14862" max="14863" width="0" style="772" hidden="1" customWidth="1"/>
    <col min="14864" max="14864" width="26.44140625" style="772" bestFit="1" customWidth="1"/>
    <col min="14865" max="14865" width="8.5546875" style="772" bestFit="1" customWidth="1"/>
    <col min="14866" max="14866" width="15.88671875" style="772" customWidth="1"/>
    <col min="14867" max="14867" width="10.88671875" style="772" customWidth="1"/>
    <col min="14868" max="14868" width="11.33203125" style="772" customWidth="1"/>
    <col min="14869" max="14869" width="10.88671875" style="772" customWidth="1"/>
    <col min="14870" max="15083" width="15.88671875" style="772"/>
    <col min="15084" max="15084" width="3.6640625" style="772" customWidth="1"/>
    <col min="15085" max="15086" width="0" style="772" hidden="1" customWidth="1"/>
    <col min="15087" max="15087" width="5.109375" style="772" customWidth="1"/>
    <col min="15088" max="15088" width="37.6640625" style="772" customWidth="1"/>
    <col min="15089" max="15094" width="0" style="772" hidden="1" customWidth="1"/>
    <col min="15095" max="15095" width="5.21875" style="772" customWidth="1"/>
    <col min="15096" max="15096" width="5.5546875" style="772" customWidth="1"/>
    <col min="15097" max="15097" width="6" style="772" customWidth="1"/>
    <col min="15098" max="15098" width="5.44140625" style="772" customWidth="1"/>
    <col min="15099" max="15099" width="6" style="772" customWidth="1"/>
    <col min="15100" max="15100" width="5.6640625" style="772" customWidth="1"/>
    <col min="15101" max="15101" width="6.21875" style="772" customWidth="1"/>
    <col min="15102" max="15102" width="5.44140625" style="772" customWidth="1"/>
    <col min="15103" max="15104" width="6.21875" style="772" customWidth="1"/>
    <col min="15105" max="15106" width="5.5546875" style="772" customWidth="1"/>
    <col min="15107" max="15107" width="4.5546875" style="772" customWidth="1"/>
    <col min="15108" max="15108" width="4.77734375" style="772" customWidth="1"/>
    <col min="15109" max="15109" width="4.44140625" style="772" customWidth="1"/>
    <col min="15110" max="15110" width="5.33203125" style="772" customWidth="1"/>
    <col min="15111" max="15113" width="4.6640625" style="772" customWidth="1"/>
    <col min="15114" max="15116" width="0" style="772" hidden="1" customWidth="1"/>
    <col min="15117" max="15117" width="9.109375" style="772" customWidth="1"/>
    <col min="15118" max="15119" width="0" style="772" hidden="1" customWidth="1"/>
    <col min="15120" max="15120" width="26.44140625" style="772" bestFit="1" customWidth="1"/>
    <col min="15121" max="15121" width="8.5546875" style="772" bestFit="1" customWidth="1"/>
    <col min="15122" max="15122" width="15.88671875" style="772" customWidth="1"/>
    <col min="15123" max="15123" width="10.88671875" style="772" customWidth="1"/>
    <col min="15124" max="15124" width="11.33203125" style="772" customWidth="1"/>
    <col min="15125" max="15125" width="10.88671875" style="772" customWidth="1"/>
    <col min="15126" max="15339" width="15.88671875" style="772"/>
    <col min="15340" max="15340" width="3.6640625" style="772" customWidth="1"/>
    <col min="15341" max="15342" width="0" style="772" hidden="1" customWidth="1"/>
    <col min="15343" max="15343" width="5.109375" style="772" customWidth="1"/>
    <col min="15344" max="15344" width="37.6640625" style="772" customWidth="1"/>
    <col min="15345" max="15350" width="0" style="772" hidden="1" customWidth="1"/>
    <col min="15351" max="15351" width="5.21875" style="772" customWidth="1"/>
    <col min="15352" max="15352" width="5.5546875" style="772" customWidth="1"/>
    <col min="15353" max="15353" width="6" style="772" customWidth="1"/>
    <col min="15354" max="15354" width="5.44140625" style="772" customWidth="1"/>
    <col min="15355" max="15355" width="6" style="772" customWidth="1"/>
    <col min="15356" max="15356" width="5.6640625" style="772" customWidth="1"/>
    <col min="15357" max="15357" width="6.21875" style="772" customWidth="1"/>
    <col min="15358" max="15358" width="5.44140625" style="772" customWidth="1"/>
    <col min="15359" max="15360" width="6.21875" style="772" customWidth="1"/>
    <col min="15361" max="15362" width="5.5546875" style="772" customWidth="1"/>
    <col min="15363" max="15363" width="4.5546875" style="772" customWidth="1"/>
    <col min="15364" max="15364" width="4.77734375" style="772" customWidth="1"/>
    <col min="15365" max="15365" width="4.44140625" style="772" customWidth="1"/>
    <col min="15366" max="15366" width="5.33203125" style="772" customWidth="1"/>
    <col min="15367" max="15369" width="4.6640625" style="772" customWidth="1"/>
    <col min="15370" max="15372" width="0" style="772" hidden="1" customWidth="1"/>
    <col min="15373" max="15373" width="9.109375" style="772" customWidth="1"/>
    <col min="15374" max="15375" width="0" style="772" hidden="1" customWidth="1"/>
    <col min="15376" max="15376" width="26.44140625" style="772" bestFit="1" customWidth="1"/>
    <col min="15377" max="15377" width="8.5546875" style="772" bestFit="1" customWidth="1"/>
    <col min="15378" max="15378" width="15.88671875" style="772" customWidth="1"/>
    <col min="15379" max="15379" width="10.88671875" style="772" customWidth="1"/>
    <col min="15380" max="15380" width="11.33203125" style="772" customWidth="1"/>
    <col min="15381" max="15381" width="10.88671875" style="772" customWidth="1"/>
    <col min="15382" max="15595" width="15.88671875" style="772"/>
    <col min="15596" max="15596" width="3.6640625" style="772" customWidth="1"/>
    <col min="15597" max="15598" width="0" style="772" hidden="1" customWidth="1"/>
    <col min="15599" max="15599" width="5.109375" style="772" customWidth="1"/>
    <col min="15600" max="15600" width="37.6640625" style="772" customWidth="1"/>
    <col min="15601" max="15606" width="0" style="772" hidden="1" customWidth="1"/>
    <col min="15607" max="15607" width="5.21875" style="772" customWidth="1"/>
    <col min="15608" max="15608" width="5.5546875" style="772" customWidth="1"/>
    <col min="15609" max="15609" width="6" style="772" customWidth="1"/>
    <col min="15610" max="15610" width="5.44140625" style="772" customWidth="1"/>
    <col min="15611" max="15611" width="6" style="772" customWidth="1"/>
    <col min="15612" max="15612" width="5.6640625" style="772" customWidth="1"/>
    <col min="15613" max="15613" width="6.21875" style="772" customWidth="1"/>
    <col min="15614" max="15614" width="5.44140625" style="772" customWidth="1"/>
    <col min="15615" max="15616" width="6.21875" style="772" customWidth="1"/>
    <col min="15617" max="15618" width="5.5546875" style="772" customWidth="1"/>
    <col min="15619" max="15619" width="4.5546875" style="772" customWidth="1"/>
    <col min="15620" max="15620" width="4.77734375" style="772" customWidth="1"/>
    <col min="15621" max="15621" width="4.44140625" style="772" customWidth="1"/>
    <col min="15622" max="15622" width="5.33203125" style="772" customWidth="1"/>
    <col min="15623" max="15625" width="4.6640625" style="772" customWidth="1"/>
    <col min="15626" max="15628" width="0" style="772" hidden="1" customWidth="1"/>
    <col min="15629" max="15629" width="9.109375" style="772" customWidth="1"/>
    <col min="15630" max="15631" width="0" style="772" hidden="1" customWidth="1"/>
    <col min="15632" max="15632" width="26.44140625" style="772" bestFit="1" customWidth="1"/>
    <col min="15633" max="15633" width="8.5546875" style="772" bestFit="1" customWidth="1"/>
    <col min="15634" max="15634" width="15.88671875" style="772" customWidth="1"/>
    <col min="15635" max="15635" width="10.88671875" style="772" customWidth="1"/>
    <col min="15636" max="15636" width="11.33203125" style="772" customWidth="1"/>
    <col min="15637" max="15637" width="10.88671875" style="772" customWidth="1"/>
    <col min="15638" max="15851" width="15.88671875" style="772"/>
    <col min="15852" max="15852" width="3.6640625" style="772" customWidth="1"/>
    <col min="15853" max="15854" width="0" style="772" hidden="1" customWidth="1"/>
    <col min="15855" max="15855" width="5.109375" style="772" customWidth="1"/>
    <col min="15856" max="15856" width="37.6640625" style="772" customWidth="1"/>
    <col min="15857" max="15862" width="0" style="772" hidden="1" customWidth="1"/>
    <col min="15863" max="15863" width="5.21875" style="772" customWidth="1"/>
    <col min="15864" max="15864" width="5.5546875" style="772" customWidth="1"/>
    <col min="15865" max="15865" width="6" style="772" customWidth="1"/>
    <col min="15866" max="15866" width="5.44140625" style="772" customWidth="1"/>
    <col min="15867" max="15867" width="6" style="772" customWidth="1"/>
    <col min="15868" max="15868" width="5.6640625" style="772" customWidth="1"/>
    <col min="15869" max="15869" width="6.21875" style="772" customWidth="1"/>
    <col min="15870" max="15870" width="5.44140625" style="772" customWidth="1"/>
    <col min="15871" max="15872" width="6.21875" style="772" customWidth="1"/>
    <col min="15873" max="15874" width="5.5546875" style="772" customWidth="1"/>
    <col min="15875" max="15875" width="4.5546875" style="772" customWidth="1"/>
    <col min="15876" max="15876" width="4.77734375" style="772" customWidth="1"/>
    <col min="15877" max="15877" width="4.44140625" style="772" customWidth="1"/>
    <col min="15878" max="15878" width="5.33203125" style="772" customWidth="1"/>
    <col min="15879" max="15881" width="4.6640625" style="772" customWidth="1"/>
    <col min="15882" max="15884" width="0" style="772" hidden="1" customWidth="1"/>
    <col min="15885" max="15885" width="9.109375" style="772" customWidth="1"/>
    <col min="15886" max="15887" width="0" style="772" hidden="1" customWidth="1"/>
    <col min="15888" max="15888" width="26.44140625" style="772" bestFit="1" customWidth="1"/>
    <col min="15889" max="15889" width="8.5546875" style="772" bestFit="1" customWidth="1"/>
    <col min="15890" max="15890" width="15.88671875" style="772" customWidth="1"/>
    <col min="15891" max="15891" width="10.88671875" style="772" customWidth="1"/>
    <col min="15892" max="15892" width="11.33203125" style="772" customWidth="1"/>
    <col min="15893" max="15893" width="10.88671875" style="772" customWidth="1"/>
    <col min="15894" max="16107" width="15.88671875" style="772"/>
    <col min="16108" max="16108" width="3.6640625" style="772" customWidth="1"/>
    <col min="16109" max="16110" width="0" style="772" hidden="1" customWidth="1"/>
    <col min="16111" max="16111" width="5.109375" style="772" customWidth="1"/>
    <col min="16112" max="16112" width="37.6640625" style="772" customWidth="1"/>
    <col min="16113" max="16118" width="0" style="772" hidden="1" customWidth="1"/>
    <col min="16119" max="16119" width="5.21875" style="772" customWidth="1"/>
    <col min="16120" max="16120" width="5.5546875" style="772" customWidth="1"/>
    <col min="16121" max="16121" width="6" style="772" customWidth="1"/>
    <col min="16122" max="16122" width="5.44140625" style="772" customWidth="1"/>
    <col min="16123" max="16123" width="6" style="772" customWidth="1"/>
    <col min="16124" max="16124" width="5.6640625" style="772" customWidth="1"/>
    <col min="16125" max="16125" width="6.21875" style="772" customWidth="1"/>
    <col min="16126" max="16126" width="5.44140625" style="772" customWidth="1"/>
    <col min="16127" max="16128" width="6.21875" style="772" customWidth="1"/>
    <col min="16129" max="16130" width="5.5546875" style="772" customWidth="1"/>
    <col min="16131" max="16131" width="4.5546875" style="772" customWidth="1"/>
    <col min="16132" max="16132" width="4.77734375" style="772" customWidth="1"/>
    <col min="16133" max="16133" width="4.44140625" style="772" customWidth="1"/>
    <col min="16134" max="16134" width="5.33203125" style="772" customWidth="1"/>
    <col min="16135" max="16137" width="4.6640625" style="772" customWidth="1"/>
    <col min="16138" max="16140" width="0" style="772" hidden="1" customWidth="1"/>
    <col min="16141" max="16141" width="9.109375" style="772" customWidth="1"/>
    <col min="16142" max="16143" width="0" style="772" hidden="1" customWidth="1"/>
    <col min="16144" max="16144" width="26.44140625" style="772" bestFit="1" customWidth="1"/>
    <col min="16145" max="16145" width="8.5546875" style="772" bestFit="1" customWidth="1"/>
    <col min="16146" max="16146" width="15.88671875" style="772" customWidth="1"/>
    <col min="16147" max="16147" width="10.88671875" style="772" customWidth="1"/>
    <col min="16148" max="16148" width="11.33203125" style="772" customWidth="1"/>
    <col min="16149" max="16149" width="10.88671875" style="772" customWidth="1"/>
    <col min="16150" max="16384" width="15.88671875" style="772"/>
  </cols>
  <sheetData>
    <row r="1" spans="1:22">
      <c r="A1" s="1617" t="s">
        <v>583</v>
      </c>
      <c r="B1" s="1617"/>
      <c r="C1" s="1617"/>
      <c r="T1" s="1623" t="s">
        <v>645</v>
      </c>
      <c r="U1" s="1623"/>
      <c r="V1" s="1623"/>
    </row>
    <row r="2" spans="1:22">
      <c r="A2" s="1618" t="s">
        <v>584</v>
      </c>
      <c r="B2" s="1618"/>
      <c r="C2" s="1618"/>
      <c r="D2" s="773"/>
      <c r="E2" s="773"/>
      <c r="F2" s="773"/>
      <c r="G2" s="773"/>
      <c r="H2" s="773"/>
      <c r="I2" s="773"/>
      <c r="K2" s="774"/>
    </row>
    <row r="3" spans="1:22" s="775" customFormat="1">
      <c r="A3" s="1619" t="s">
        <v>640</v>
      </c>
      <c r="B3" s="1619"/>
      <c r="C3" s="1619"/>
      <c r="D3" s="1619"/>
      <c r="E3" s="1619"/>
      <c r="F3" s="1619"/>
      <c r="G3" s="1619"/>
      <c r="H3" s="1619"/>
      <c r="I3" s="1619"/>
      <c r="J3" s="1619"/>
      <c r="K3" s="1619"/>
      <c r="L3" s="1619"/>
      <c r="M3" s="1619"/>
      <c r="N3" s="1619"/>
      <c r="O3" s="1619"/>
      <c r="P3" s="1619"/>
      <c r="Q3" s="1619"/>
      <c r="R3" s="1619"/>
      <c r="S3" s="1619"/>
      <c r="T3" s="1619"/>
      <c r="U3" s="1619"/>
      <c r="V3" s="1619"/>
    </row>
    <row r="4" spans="1:22" s="775" customFormat="1" ht="13.2">
      <c r="B4" s="776"/>
      <c r="C4" s="777"/>
      <c r="D4" s="1620"/>
      <c r="E4" s="1620"/>
      <c r="F4" s="1620"/>
      <c r="G4" s="1620"/>
      <c r="H4" s="1620"/>
      <c r="I4" s="1620"/>
      <c r="J4" s="1620"/>
      <c r="K4" s="1620"/>
      <c r="L4" s="1620"/>
      <c r="M4" s="1620"/>
      <c r="N4" s="1620"/>
      <c r="O4" s="1620"/>
      <c r="P4" s="1621"/>
      <c r="Q4" s="1621"/>
      <c r="R4" s="1622" t="s">
        <v>585</v>
      </c>
      <c r="S4" s="1622"/>
      <c r="T4" s="1622"/>
      <c r="U4" s="1622"/>
      <c r="V4" s="1622"/>
    </row>
    <row r="5" spans="1:22" s="778" customFormat="1" ht="13.5" customHeight="1">
      <c r="A5" s="1611" t="s">
        <v>88</v>
      </c>
      <c r="B5" s="1611" t="s">
        <v>586</v>
      </c>
      <c r="C5" s="1614" t="s">
        <v>587</v>
      </c>
      <c r="D5" s="1602" t="s">
        <v>641</v>
      </c>
      <c r="E5" s="1603"/>
      <c r="F5" s="1604"/>
      <c r="G5" s="1602" t="s">
        <v>642</v>
      </c>
      <c r="H5" s="1603"/>
      <c r="I5" s="1604"/>
      <c r="J5" s="1608" t="s">
        <v>643</v>
      </c>
      <c r="K5" s="1609"/>
      <c r="L5" s="1609"/>
      <c r="M5" s="1609"/>
      <c r="N5" s="1609"/>
      <c r="O5" s="1609"/>
      <c r="P5" s="1609"/>
      <c r="Q5" s="1609"/>
      <c r="R5" s="1609"/>
      <c r="S5" s="1609"/>
      <c r="T5" s="1609"/>
      <c r="U5" s="1609"/>
      <c r="V5" s="1610"/>
    </row>
    <row r="6" spans="1:22" s="778" customFormat="1" ht="12.75" customHeight="1">
      <c r="A6" s="1612"/>
      <c r="B6" s="1612"/>
      <c r="C6" s="1615"/>
      <c r="D6" s="1605"/>
      <c r="E6" s="1606"/>
      <c r="F6" s="1607"/>
      <c r="G6" s="1605"/>
      <c r="H6" s="1606"/>
      <c r="I6" s="1607"/>
      <c r="J6" s="1600" t="s">
        <v>588</v>
      </c>
      <c r="K6" s="1600" t="s">
        <v>589</v>
      </c>
      <c r="L6" s="1600" t="s">
        <v>590</v>
      </c>
      <c r="M6" s="1600" t="s">
        <v>591</v>
      </c>
      <c r="N6" s="1600" t="s">
        <v>592</v>
      </c>
      <c r="O6" s="1600" t="s">
        <v>593</v>
      </c>
      <c r="P6" s="1600" t="s">
        <v>594</v>
      </c>
      <c r="Q6" s="1600" t="s">
        <v>595</v>
      </c>
      <c r="R6" s="1600" t="s">
        <v>596</v>
      </c>
      <c r="S6" s="1600" t="s">
        <v>597</v>
      </c>
      <c r="T6" s="1600" t="s">
        <v>598</v>
      </c>
      <c r="U6" s="1600" t="s">
        <v>599</v>
      </c>
      <c r="V6" s="1600" t="s">
        <v>600</v>
      </c>
    </row>
    <row r="7" spans="1:22" s="778" customFormat="1" ht="48.75" customHeight="1">
      <c r="A7" s="1613"/>
      <c r="B7" s="1613"/>
      <c r="C7" s="1616"/>
      <c r="D7" s="779" t="s">
        <v>601</v>
      </c>
      <c r="E7" s="780" t="s">
        <v>602</v>
      </c>
      <c r="F7" s="781" t="s">
        <v>603</v>
      </c>
      <c r="G7" s="779" t="s">
        <v>601</v>
      </c>
      <c r="H7" s="780" t="s">
        <v>602</v>
      </c>
      <c r="I7" s="781" t="s">
        <v>603</v>
      </c>
      <c r="J7" s="1601"/>
      <c r="K7" s="1601"/>
      <c r="L7" s="1601"/>
      <c r="M7" s="1601"/>
      <c r="N7" s="1601"/>
      <c r="O7" s="1601"/>
      <c r="P7" s="1601"/>
      <c r="Q7" s="1601"/>
      <c r="R7" s="1601"/>
      <c r="S7" s="1601"/>
      <c r="T7" s="1601"/>
      <c r="U7" s="1601"/>
      <c r="V7" s="1601"/>
    </row>
    <row r="8" spans="1:22" s="778" customFormat="1" ht="13.2">
      <c r="A8" s="782" t="s">
        <v>208</v>
      </c>
      <c r="B8" s="782"/>
      <c r="C8" s="783" t="s">
        <v>604</v>
      </c>
      <c r="D8" s="784"/>
      <c r="E8" s="784"/>
      <c r="F8" s="785"/>
      <c r="G8" s="784"/>
      <c r="H8" s="784"/>
      <c r="I8" s="785"/>
      <c r="J8" s="784"/>
      <c r="K8" s="784"/>
      <c r="L8" s="784"/>
      <c r="M8" s="784"/>
      <c r="N8" s="784"/>
      <c r="O8" s="784"/>
      <c r="P8" s="784"/>
      <c r="Q8" s="784"/>
      <c r="R8" s="784"/>
      <c r="S8" s="784"/>
      <c r="T8" s="784"/>
      <c r="U8" s="784"/>
      <c r="V8" s="784"/>
    </row>
    <row r="9" spans="1:22" s="778" customFormat="1" ht="13.2">
      <c r="A9" s="786" t="s">
        <v>244</v>
      </c>
      <c r="B9" s="786"/>
      <c r="C9" s="787" t="s">
        <v>584</v>
      </c>
      <c r="D9" s="788"/>
      <c r="E9" s="788"/>
      <c r="F9" s="789"/>
      <c r="G9" s="788"/>
      <c r="H9" s="788"/>
      <c r="I9" s="789"/>
      <c r="J9" s="788"/>
      <c r="K9" s="788"/>
      <c r="L9" s="788"/>
      <c r="M9" s="788"/>
      <c r="N9" s="788"/>
      <c r="O9" s="788"/>
      <c r="P9" s="788"/>
      <c r="Q9" s="788"/>
      <c r="R9" s="788"/>
      <c r="S9" s="788"/>
      <c r="T9" s="788"/>
      <c r="U9" s="788"/>
      <c r="V9" s="788"/>
    </row>
    <row r="10" spans="1:22" s="778" customFormat="1" ht="13.2">
      <c r="A10" s="786" t="s">
        <v>5</v>
      </c>
      <c r="B10" s="786"/>
      <c r="C10" s="787" t="s">
        <v>605</v>
      </c>
      <c r="D10" s="788"/>
      <c r="E10" s="788"/>
      <c r="F10" s="789"/>
      <c r="G10" s="788"/>
      <c r="H10" s="788"/>
      <c r="I10" s="789"/>
      <c r="J10" s="788"/>
      <c r="K10" s="788"/>
      <c r="L10" s="788"/>
      <c r="M10" s="788"/>
      <c r="N10" s="788"/>
      <c r="O10" s="788"/>
      <c r="P10" s="788"/>
      <c r="Q10" s="788"/>
      <c r="R10" s="788"/>
      <c r="S10" s="788"/>
      <c r="T10" s="788"/>
      <c r="U10" s="788"/>
      <c r="V10" s="788"/>
    </row>
    <row r="11" spans="1:22" s="778" customFormat="1" ht="13.2">
      <c r="A11" s="786"/>
      <c r="B11" s="786">
        <v>1</v>
      </c>
      <c r="C11" s="787" t="s">
        <v>606</v>
      </c>
      <c r="D11" s="788"/>
      <c r="E11" s="788"/>
      <c r="F11" s="788"/>
      <c r="G11" s="788"/>
      <c r="H11" s="788"/>
      <c r="I11" s="788"/>
      <c r="J11" s="788"/>
      <c r="K11" s="788"/>
      <c r="L11" s="788"/>
      <c r="M11" s="788"/>
      <c r="N11" s="788"/>
      <c r="O11" s="788"/>
      <c r="P11" s="788"/>
      <c r="Q11" s="788"/>
      <c r="R11" s="788"/>
      <c r="S11" s="788"/>
      <c r="T11" s="788"/>
      <c r="U11" s="788"/>
      <c r="V11" s="788"/>
    </row>
    <row r="12" spans="1:22" s="778" customFormat="1" ht="13.2">
      <c r="A12" s="786"/>
      <c r="B12" s="786">
        <v>2</v>
      </c>
      <c r="C12" s="787" t="s">
        <v>607</v>
      </c>
      <c r="D12" s="788"/>
      <c r="E12" s="788"/>
      <c r="F12" s="788"/>
      <c r="G12" s="788"/>
      <c r="H12" s="788"/>
      <c r="I12" s="788"/>
      <c r="J12" s="788"/>
      <c r="K12" s="788"/>
      <c r="L12" s="788"/>
      <c r="M12" s="788"/>
      <c r="N12" s="788"/>
      <c r="O12" s="788"/>
      <c r="P12" s="788"/>
      <c r="Q12" s="788"/>
      <c r="R12" s="788"/>
      <c r="S12" s="788"/>
      <c r="T12" s="788"/>
      <c r="U12" s="788"/>
      <c r="V12" s="788"/>
    </row>
    <row r="13" spans="1:22" s="778" customFormat="1" ht="14.4">
      <c r="A13" s="786" t="s">
        <v>5</v>
      </c>
      <c r="B13" s="786"/>
      <c r="C13" s="787" t="s">
        <v>608</v>
      </c>
      <c r="D13" s="788"/>
      <c r="E13" s="788"/>
      <c r="F13" s="788"/>
      <c r="G13" s="788"/>
      <c r="H13" s="788"/>
      <c r="I13" s="788"/>
      <c r="J13" s="788"/>
      <c r="K13" s="788"/>
      <c r="L13" s="788"/>
      <c r="M13" s="788"/>
      <c r="N13" s="788"/>
      <c r="O13" s="788"/>
      <c r="P13" s="793"/>
      <c r="Q13" s="793"/>
      <c r="R13" s="793"/>
      <c r="S13" s="788"/>
      <c r="T13" s="788"/>
      <c r="U13" s="788"/>
      <c r="V13" s="788"/>
    </row>
    <row r="14" spans="1:22" s="778" customFormat="1" ht="13.2">
      <c r="A14" s="786">
        <v>1</v>
      </c>
      <c r="B14" s="786"/>
      <c r="C14" s="787" t="s">
        <v>609</v>
      </c>
      <c r="D14" s="788"/>
      <c r="E14" s="788"/>
      <c r="F14" s="788"/>
      <c r="G14" s="788"/>
      <c r="H14" s="788"/>
      <c r="I14" s="788"/>
      <c r="J14" s="788"/>
      <c r="K14" s="788"/>
      <c r="L14" s="788"/>
      <c r="M14" s="788"/>
      <c r="N14" s="788"/>
      <c r="O14" s="788"/>
      <c r="P14" s="794"/>
      <c r="Q14" s="794"/>
      <c r="R14" s="794"/>
      <c r="S14" s="788"/>
      <c r="T14" s="788"/>
      <c r="U14" s="788"/>
      <c r="V14" s="788"/>
    </row>
    <row r="15" spans="1:22" s="775" customFormat="1" ht="13.2">
      <c r="A15" s="790" t="s">
        <v>610</v>
      </c>
      <c r="B15" s="795" t="s">
        <v>611</v>
      </c>
      <c r="C15" s="796" t="s">
        <v>612</v>
      </c>
      <c r="D15" s="792"/>
      <c r="E15" s="792"/>
      <c r="F15" s="792"/>
      <c r="G15" s="792"/>
      <c r="H15" s="792"/>
      <c r="I15" s="792"/>
      <c r="J15" s="792"/>
      <c r="K15" s="792"/>
      <c r="L15" s="792"/>
      <c r="M15" s="792"/>
      <c r="N15" s="792"/>
      <c r="O15" s="792"/>
      <c r="P15" s="792"/>
      <c r="Q15" s="792"/>
      <c r="R15" s="792"/>
      <c r="S15" s="792"/>
      <c r="T15" s="792"/>
      <c r="U15" s="792"/>
      <c r="V15" s="792"/>
    </row>
    <row r="16" spans="1:22" s="775" customFormat="1" ht="13.2">
      <c r="A16" s="790" t="s">
        <v>613</v>
      </c>
      <c r="B16" s="795" t="s">
        <v>611</v>
      </c>
      <c r="C16" s="796" t="s">
        <v>614</v>
      </c>
      <c r="D16" s="792"/>
      <c r="E16" s="792"/>
      <c r="F16" s="792"/>
      <c r="G16" s="792"/>
      <c r="H16" s="792"/>
      <c r="I16" s="792"/>
      <c r="J16" s="792"/>
      <c r="K16" s="792"/>
      <c r="L16" s="792"/>
      <c r="M16" s="792"/>
      <c r="N16" s="792"/>
      <c r="O16" s="792"/>
      <c r="P16" s="794"/>
      <c r="Q16" s="794"/>
      <c r="R16" s="794"/>
      <c r="S16" s="792"/>
      <c r="T16" s="792"/>
      <c r="U16" s="792"/>
      <c r="V16" s="792"/>
    </row>
    <row r="17" spans="1:22" s="778" customFormat="1" ht="12.75" customHeight="1">
      <c r="A17" s="786">
        <v>2</v>
      </c>
      <c r="B17" s="786"/>
      <c r="C17" s="787" t="s">
        <v>615</v>
      </c>
      <c r="D17" s="788"/>
      <c r="E17" s="788"/>
      <c r="F17" s="788"/>
      <c r="G17" s="788"/>
      <c r="H17" s="788"/>
      <c r="I17" s="788"/>
      <c r="J17" s="788"/>
      <c r="K17" s="788"/>
      <c r="L17" s="788"/>
      <c r="M17" s="788"/>
      <c r="N17" s="788"/>
      <c r="O17" s="788"/>
      <c r="P17" s="794"/>
      <c r="Q17" s="794"/>
      <c r="R17" s="794"/>
      <c r="S17" s="788"/>
      <c r="T17" s="788"/>
      <c r="U17" s="788"/>
      <c r="V17" s="788"/>
    </row>
    <row r="18" spans="1:22" s="775" customFormat="1" ht="13.2">
      <c r="A18" s="790" t="s">
        <v>616</v>
      </c>
      <c r="B18" s="790"/>
      <c r="C18" s="791" t="s">
        <v>617</v>
      </c>
      <c r="D18" s="792"/>
      <c r="E18" s="792"/>
      <c r="F18" s="792"/>
      <c r="G18" s="792"/>
      <c r="H18" s="792"/>
      <c r="I18" s="792"/>
      <c r="J18" s="792"/>
      <c r="K18" s="792"/>
      <c r="L18" s="792"/>
      <c r="M18" s="792"/>
      <c r="N18" s="792"/>
      <c r="O18" s="792"/>
      <c r="P18" s="794"/>
      <c r="Q18" s="794"/>
      <c r="R18" s="794"/>
      <c r="S18" s="792"/>
      <c r="T18" s="792"/>
      <c r="U18" s="792"/>
      <c r="V18" s="792"/>
    </row>
    <row r="19" spans="1:22" s="775" customFormat="1" ht="13.2">
      <c r="A19" s="790" t="s">
        <v>618</v>
      </c>
      <c r="B19" s="790"/>
      <c r="C19" s="791" t="s">
        <v>619</v>
      </c>
      <c r="D19" s="792"/>
      <c r="E19" s="792"/>
      <c r="F19" s="792"/>
      <c r="G19" s="792"/>
      <c r="H19" s="792"/>
      <c r="I19" s="792"/>
      <c r="J19" s="792"/>
      <c r="K19" s="792"/>
      <c r="L19" s="792"/>
      <c r="M19" s="792"/>
      <c r="N19" s="792"/>
      <c r="O19" s="792"/>
      <c r="P19" s="794"/>
      <c r="Q19" s="794"/>
      <c r="R19" s="794"/>
      <c r="S19" s="792"/>
      <c r="T19" s="792"/>
      <c r="U19" s="792"/>
      <c r="V19" s="792"/>
    </row>
    <row r="20" spans="1:22" s="775" customFormat="1" ht="13.2">
      <c r="A20" s="790" t="s">
        <v>620</v>
      </c>
      <c r="B20" s="790"/>
      <c r="C20" s="791" t="s">
        <v>621</v>
      </c>
      <c r="D20" s="792"/>
      <c r="E20" s="792"/>
      <c r="F20" s="792"/>
      <c r="G20" s="792"/>
      <c r="H20" s="792"/>
      <c r="I20" s="792"/>
      <c r="J20" s="792"/>
      <c r="K20" s="792"/>
      <c r="L20" s="792"/>
      <c r="M20" s="792"/>
      <c r="N20" s="792"/>
      <c r="O20" s="792"/>
      <c r="P20" s="794"/>
      <c r="Q20" s="794"/>
      <c r="R20" s="794"/>
      <c r="S20" s="792"/>
      <c r="T20" s="792"/>
      <c r="U20" s="792"/>
      <c r="V20" s="792"/>
    </row>
    <row r="21" spans="1:22" s="775" customFormat="1" ht="13.2">
      <c r="A21" s="790" t="s">
        <v>622</v>
      </c>
      <c r="B21" s="790"/>
      <c r="C21" s="791" t="s">
        <v>623</v>
      </c>
      <c r="D21" s="792"/>
      <c r="E21" s="792"/>
      <c r="F21" s="792"/>
      <c r="G21" s="792"/>
      <c r="H21" s="792"/>
      <c r="I21" s="792"/>
      <c r="J21" s="792"/>
      <c r="K21" s="792"/>
      <c r="L21" s="792"/>
      <c r="M21" s="792"/>
      <c r="N21" s="792"/>
      <c r="O21" s="792"/>
      <c r="P21" s="794"/>
      <c r="Q21" s="794"/>
      <c r="R21" s="794"/>
      <c r="S21" s="792"/>
      <c r="T21" s="792"/>
      <c r="U21" s="792"/>
      <c r="V21" s="792"/>
    </row>
    <row r="22" spans="1:22" s="775" customFormat="1" ht="13.2">
      <c r="A22" s="790" t="s">
        <v>624</v>
      </c>
      <c r="B22" s="790"/>
      <c r="C22" s="791" t="s">
        <v>625</v>
      </c>
      <c r="D22" s="792"/>
      <c r="E22" s="792"/>
      <c r="F22" s="792"/>
      <c r="G22" s="792"/>
      <c r="H22" s="792"/>
      <c r="I22" s="792"/>
      <c r="J22" s="792"/>
      <c r="K22" s="792"/>
      <c r="L22" s="792"/>
      <c r="M22" s="792"/>
      <c r="N22" s="792"/>
      <c r="O22" s="792"/>
      <c r="P22" s="794"/>
      <c r="Q22" s="794"/>
      <c r="R22" s="794"/>
      <c r="S22" s="792"/>
      <c r="T22" s="792"/>
      <c r="U22" s="792"/>
      <c r="V22" s="792"/>
    </row>
    <row r="23" spans="1:22" s="775" customFormat="1" ht="13.2">
      <c r="A23" s="790" t="s">
        <v>626</v>
      </c>
      <c r="B23" s="790"/>
      <c r="C23" s="791" t="s">
        <v>627</v>
      </c>
      <c r="D23" s="792"/>
      <c r="E23" s="792"/>
      <c r="F23" s="792"/>
      <c r="G23" s="792"/>
      <c r="H23" s="792"/>
      <c r="I23" s="792"/>
      <c r="J23" s="792"/>
      <c r="K23" s="792"/>
      <c r="L23" s="792"/>
      <c r="M23" s="792"/>
      <c r="N23" s="792"/>
      <c r="O23" s="792"/>
      <c r="P23" s="794"/>
      <c r="Q23" s="794"/>
      <c r="R23" s="794"/>
      <c r="S23" s="792"/>
      <c r="T23" s="792"/>
      <c r="U23" s="792"/>
      <c r="V23" s="792"/>
    </row>
    <row r="24" spans="1:22" s="775" customFormat="1" ht="13.2">
      <c r="A24" s="790" t="s">
        <v>628</v>
      </c>
      <c r="B24" s="790"/>
      <c r="C24" s="791" t="s">
        <v>629</v>
      </c>
      <c r="D24" s="792"/>
      <c r="E24" s="792"/>
      <c r="F24" s="792"/>
      <c r="G24" s="792"/>
      <c r="H24" s="792"/>
      <c r="I24" s="792"/>
      <c r="J24" s="792"/>
      <c r="K24" s="792"/>
      <c r="L24" s="792"/>
      <c r="M24" s="792"/>
      <c r="N24" s="792"/>
      <c r="O24" s="792"/>
      <c r="P24" s="794"/>
      <c r="Q24" s="794"/>
      <c r="R24" s="794"/>
      <c r="S24" s="792"/>
      <c r="T24" s="792"/>
      <c r="U24" s="792"/>
      <c r="V24" s="792"/>
    </row>
    <row r="25" spans="1:22" s="778" customFormat="1" ht="13.2">
      <c r="A25" s="786" t="s">
        <v>244</v>
      </c>
      <c r="B25" s="786"/>
      <c r="C25" s="787" t="s">
        <v>630</v>
      </c>
      <c r="D25" s="788"/>
      <c r="E25" s="788"/>
      <c r="F25" s="788"/>
      <c r="G25" s="788"/>
      <c r="H25" s="788"/>
      <c r="I25" s="788"/>
      <c r="J25" s="788"/>
      <c r="K25" s="788"/>
      <c r="L25" s="788"/>
      <c r="M25" s="788"/>
      <c r="N25" s="788"/>
      <c r="O25" s="788"/>
      <c r="P25" s="797"/>
      <c r="Q25" s="797"/>
      <c r="R25" s="797"/>
      <c r="S25" s="788"/>
      <c r="T25" s="788"/>
      <c r="U25" s="788"/>
      <c r="V25" s="788"/>
    </row>
    <row r="26" spans="1:22" s="778" customFormat="1" ht="13.2">
      <c r="A26" s="786"/>
      <c r="B26" s="786"/>
      <c r="C26" s="787" t="s">
        <v>631</v>
      </c>
      <c r="D26" s="788"/>
      <c r="E26" s="788"/>
      <c r="F26" s="788"/>
      <c r="G26" s="788"/>
      <c r="H26" s="788"/>
      <c r="I26" s="788"/>
      <c r="J26" s="788"/>
      <c r="K26" s="788"/>
      <c r="L26" s="788"/>
      <c r="M26" s="788"/>
      <c r="N26" s="788"/>
      <c r="O26" s="788"/>
      <c r="P26" s="797"/>
      <c r="Q26" s="797"/>
      <c r="R26" s="797"/>
      <c r="S26" s="788"/>
      <c r="T26" s="788"/>
      <c r="U26" s="788"/>
      <c r="V26" s="788"/>
    </row>
    <row r="27" spans="1:22" s="778" customFormat="1" ht="13.2">
      <c r="A27" s="786"/>
      <c r="B27" s="786"/>
      <c r="C27" s="787" t="s">
        <v>615</v>
      </c>
      <c r="D27" s="788"/>
      <c r="E27" s="788"/>
      <c r="F27" s="788"/>
      <c r="G27" s="788"/>
      <c r="H27" s="788"/>
      <c r="I27" s="788"/>
      <c r="J27" s="788"/>
      <c r="K27" s="788"/>
      <c r="L27" s="788"/>
      <c r="M27" s="788"/>
      <c r="N27" s="788"/>
      <c r="O27" s="788"/>
      <c r="P27" s="797"/>
      <c r="Q27" s="797"/>
      <c r="R27" s="797"/>
      <c r="S27" s="788"/>
      <c r="T27" s="788"/>
      <c r="U27" s="788"/>
      <c r="V27" s="788"/>
    </row>
    <row r="28" spans="1:22" s="778" customFormat="1" ht="13.2">
      <c r="A28" s="799" t="s">
        <v>209</v>
      </c>
      <c r="B28" s="789"/>
      <c r="C28" s="800" t="s">
        <v>632</v>
      </c>
      <c r="D28" s="789"/>
      <c r="E28" s="789"/>
      <c r="F28" s="789"/>
      <c r="G28" s="789"/>
      <c r="H28" s="789"/>
      <c r="I28" s="789"/>
      <c r="J28" s="789"/>
      <c r="K28" s="789"/>
      <c r="L28" s="789"/>
      <c r="M28" s="789"/>
      <c r="N28" s="789"/>
      <c r="O28" s="789"/>
      <c r="P28" s="789"/>
      <c r="Q28" s="789"/>
      <c r="R28" s="789"/>
      <c r="S28" s="789"/>
      <c r="T28" s="789"/>
      <c r="U28" s="789"/>
      <c r="V28" s="789"/>
    </row>
    <row r="29" spans="1:22" s="778" customFormat="1" ht="13.2">
      <c r="A29" s="799" t="s">
        <v>20</v>
      </c>
      <c r="B29" s="789"/>
      <c r="C29" s="800" t="s">
        <v>612</v>
      </c>
      <c r="D29" s="789"/>
      <c r="E29" s="789"/>
      <c r="F29" s="789"/>
      <c r="G29" s="789"/>
      <c r="H29" s="789"/>
      <c r="I29" s="789"/>
      <c r="J29" s="789"/>
      <c r="K29" s="789"/>
      <c r="L29" s="789"/>
      <c r="M29" s="789"/>
      <c r="N29" s="789"/>
      <c r="O29" s="789"/>
      <c r="P29" s="789"/>
      <c r="Q29" s="798"/>
      <c r="R29" s="789"/>
      <c r="S29" s="789"/>
      <c r="T29" s="789"/>
      <c r="U29" s="789"/>
      <c r="V29" s="789"/>
    </row>
    <row r="30" spans="1:22" s="802" customFormat="1" ht="12.75" customHeight="1">
      <c r="A30" s="803" t="s">
        <v>209</v>
      </c>
      <c r="B30" s="804"/>
      <c r="C30" s="804" t="s">
        <v>633</v>
      </c>
      <c r="D30" s="789"/>
      <c r="E30" s="789"/>
      <c r="F30" s="789"/>
      <c r="G30" s="789"/>
      <c r="H30" s="789"/>
      <c r="I30" s="789"/>
      <c r="J30" s="789"/>
      <c r="K30" s="789"/>
      <c r="L30" s="789"/>
      <c r="M30" s="789"/>
      <c r="N30" s="789"/>
      <c r="O30" s="789"/>
      <c r="P30" s="797"/>
      <c r="Q30" s="797"/>
      <c r="R30" s="797"/>
      <c r="S30" s="789"/>
      <c r="T30" s="789"/>
      <c r="U30" s="789"/>
      <c r="V30" s="789"/>
    </row>
    <row r="31" spans="1:22" s="778" customFormat="1" ht="13.2">
      <c r="A31" s="803" t="s">
        <v>62</v>
      </c>
      <c r="B31" s="803"/>
      <c r="C31" s="804" t="s">
        <v>634</v>
      </c>
      <c r="D31" s="789"/>
      <c r="E31" s="789"/>
      <c r="F31" s="789"/>
      <c r="G31" s="789"/>
      <c r="H31" s="789"/>
      <c r="I31" s="789"/>
      <c r="J31" s="789"/>
      <c r="K31" s="789"/>
      <c r="L31" s="789"/>
      <c r="M31" s="789"/>
      <c r="N31" s="789"/>
      <c r="O31" s="789"/>
      <c r="P31" s="797"/>
      <c r="Q31" s="797"/>
      <c r="R31" s="797"/>
      <c r="S31" s="789"/>
      <c r="T31" s="789"/>
      <c r="U31" s="789"/>
      <c r="V31" s="789"/>
    </row>
    <row r="32" spans="1:22" s="778" customFormat="1" ht="13.2">
      <c r="A32" s="803" t="s">
        <v>64</v>
      </c>
      <c r="B32" s="803"/>
      <c r="C32" s="800" t="s">
        <v>635</v>
      </c>
      <c r="D32" s="789"/>
      <c r="E32" s="789"/>
      <c r="F32" s="789"/>
      <c r="G32" s="789"/>
      <c r="H32" s="789"/>
      <c r="I32" s="789"/>
      <c r="J32" s="789"/>
      <c r="K32" s="789"/>
      <c r="L32" s="789"/>
      <c r="M32" s="789"/>
      <c r="N32" s="789"/>
      <c r="O32" s="789"/>
      <c r="P32" s="797"/>
      <c r="Q32" s="797"/>
      <c r="R32" s="797"/>
      <c r="S32" s="789"/>
      <c r="T32" s="789"/>
      <c r="U32" s="789"/>
      <c r="V32" s="789"/>
    </row>
    <row r="33" spans="1:22" s="778" customFormat="1" ht="20.399999999999999">
      <c r="A33" s="805" t="s">
        <v>65</v>
      </c>
      <c r="B33" s="805"/>
      <c r="C33" s="806" t="s">
        <v>636</v>
      </c>
      <c r="D33" s="807"/>
      <c r="E33" s="807"/>
      <c r="F33" s="789"/>
      <c r="G33" s="808"/>
      <c r="H33" s="807"/>
      <c r="I33" s="789"/>
      <c r="J33" s="807"/>
      <c r="K33" s="807"/>
      <c r="L33" s="807"/>
      <c r="M33" s="807"/>
      <c r="N33" s="807"/>
      <c r="O33" s="807"/>
      <c r="P33" s="807"/>
      <c r="Q33" s="807"/>
      <c r="R33" s="807"/>
      <c r="S33" s="807"/>
      <c r="T33" s="807"/>
      <c r="U33" s="807"/>
      <c r="V33" s="807"/>
    </row>
    <row r="34" spans="1:22" s="778" customFormat="1" ht="13.8">
      <c r="A34" s="809" t="s">
        <v>66</v>
      </c>
      <c r="B34" s="809"/>
      <c r="C34" s="810" t="s">
        <v>637</v>
      </c>
      <c r="D34" s="811"/>
      <c r="E34" s="811"/>
      <c r="F34" s="811"/>
      <c r="G34" s="811"/>
      <c r="H34" s="811"/>
      <c r="I34" s="811"/>
      <c r="J34" s="811"/>
      <c r="K34" s="811"/>
      <c r="L34" s="811"/>
      <c r="M34" s="811"/>
      <c r="N34" s="811"/>
      <c r="O34" s="811"/>
      <c r="P34" s="812"/>
      <c r="Q34" s="811"/>
      <c r="R34" s="812"/>
      <c r="S34" s="811"/>
      <c r="T34" s="811"/>
      <c r="U34" s="811"/>
      <c r="V34" s="811"/>
    </row>
    <row r="35" spans="1:22" s="778" customFormat="1" ht="13.2">
      <c r="A35" s="813"/>
      <c r="B35" s="813"/>
      <c r="C35" s="814"/>
      <c r="D35" s="815"/>
      <c r="E35" s="815"/>
      <c r="F35" s="815"/>
      <c r="G35" s="815"/>
      <c r="H35" s="815"/>
      <c r="I35" s="815"/>
      <c r="J35" s="815"/>
      <c r="K35" s="815"/>
      <c r="L35" s="815"/>
      <c r="M35" s="815"/>
      <c r="N35" s="815"/>
      <c r="O35" s="1597" t="s">
        <v>644</v>
      </c>
      <c r="P35" s="1597"/>
      <c r="Q35" s="1597"/>
      <c r="R35" s="1597"/>
      <c r="S35" s="1597"/>
      <c r="T35" s="1597"/>
      <c r="U35" s="1597"/>
      <c r="V35" s="1597"/>
    </row>
    <row r="36" spans="1:22" s="778" customFormat="1" ht="12.75" customHeight="1">
      <c r="A36" s="1598" t="s">
        <v>638</v>
      </c>
      <c r="B36" s="1598"/>
      <c r="C36" s="1598"/>
      <c r="D36" s="813"/>
      <c r="E36" s="813"/>
      <c r="F36" s="813"/>
      <c r="G36" s="813"/>
      <c r="H36" s="813"/>
      <c r="I36" s="813"/>
      <c r="J36" s="1599"/>
      <c r="K36" s="1599"/>
      <c r="L36" s="1599"/>
      <c r="M36" s="1599"/>
      <c r="N36" s="1599"/>
      <c r="O36" s="1599" t="s">
        <v>639</v>
      </c>
      <c r="P36" s="1599"/>
      <c r="Q36" s="1599"/>
      <c r="R36" s="1599"/>
      <c r="S36" s="1599"/>
      <c r="T36" s="1599"/>
      <c r="U36" s="1599"/>
      <c r="V36" s="1599"/>
    </row>
    <row r="37" spans="1:22" s="778" customFormat="1" ht="14.4">
      <c r="J37" s="815"/>
      <c r="K37" s="815"/>
      <c r="L37" s="815"/>
      <c r="M37" s="815"/>
      <c r="N37" s="815"/>
      <c r="O37" s="815"/>
      <c r="P37" s="284"/>
      <c r="Q37" s="284"/>
      <c r="R37" s="284"/>
      <c r="S37" s="815"/>
      <c r="T37" s="815"/>
      <c r="U37" s="815"/>
      <c r="V37" s="815"/>
    </row>
    <row r="38" spans="1:22" s="778" customFormat="1" ht="14.4">
      <c r="J38" s="815"/>
      <c r="K38" s="815"/>
      <c r="L38" s="815"/>
      <c r="M38" s="815"/>
      <c r="N38" s="815"/>
      <c r="O38" s="815"/>
      <c r="P38" s="284"/>
      <c r="Q38" s="284"/>
      <c r="R38" s="284"/>
      <c r="S38" s="815"/>
      <c r="T38" s="815"/>
      <c r="U38" s="815"/>
      <c r="V38" s="815"/>
    </row>
    <row r="39" spans="1:22" s="778" customFormat="1" ht="14.4">
      <c r="J39" s="815"/>
      <c r="K39" s="815"/>
      <c r="L39" s="815"/>
      <c r="M39" s="815"/>
      <c r="N39" s="815"/>
      <c r="O39" s="815"/>
      <c r="P39" s="284"/>
      <c r="Q39" s="284"/>
      <c r="R39" s="284"/>
      <c r="S39" s="815"/>
      <c r="T39" s="815"/>
      <c r="U39" s="815"/>
      <c r="V39" s="815"/>
    </row>
    <row r="40" spans="1:22">
      <c r="A40" s="813"/>
      <c r="B40" s="813"/>
      <c r="C40" s="814"/>
      <c r="D40" s="815"/>
      <c r="E40" s="815"/>
      <c r="F40" s="815"/>
      <c r="G40" s="815"/>
      <c r="H40" s="815"/>
      <c r="I40" s="815"/>
      <c r="O40" s="816"/>
      <c r="P40" s="284"/>
      <c r="R40" s="284"/>
      <c r="S40" s="816"/>
      <c r="T40" s="816"/>
      <c r="U40" s="816"/>
      <c r="V40" s="816"/>
    </row>
    <row r="41" spans="1:22">
      <c r="A41" s="817"/>
      <c r="B41" s="817"/>
      <c r="C41" s="801"/>
      <c r="D41" s="818"/>
      <c r="E41" s="818"/>
      <c r="F41" s="818"/>
      <c r="G41" s="818"/>
      <c r="H41" s="818"/>
      <c r="I41" s="818"/>
      <c r="O41" s="816"/>
      <c r="P41" s="284"/>
      <c r="R41" s="284"/>
      <c r="S41" s="816"/>
      <c r="T41" s="816"/>
      <c r="U41" s="816"/>
      <c r="V41" s="816"/>
    </row>
    <row r="42" spans="1:22">
      <c r="O42" s="816"/>
      <c r="P42" s="284"/>
      <c r="R42" s="284"/>
      <c r="S42" s="816"/>
      <c r="T42" s="816"/>
      <c r="U42" s="816"/>
      <c r="V42" s="816"/>
    </row>
    <row r="43" spans="1:22">
      <c r="O43" s="816"/>
      <c r="P43" s="284"/>
      <c r="R43" s="284"/>
      <c r="S43" s="816"/>
      <c r="T43" s="816"/>
      <c r="U43" s="816"/>
      <c r="V43" s="816"/>
    </row>
    <row r="44" spans="1:22">
      <c r="O44" s="816"/>
      <c r="P44" s="284"/>
      <c r="R44" s="284"/>
      <c r="S44" s="816"/>
      <c r="T44" s="816"/>
      <c r="U44" s="816"/>
      <c r="V44" s="816"/>
    </row>
    <row r="45" spans="1:22">
      <c r="O45" s="816"/>
      <c r="P45" s="284"/>
      <c r="R45" s="284"/>
      <c r="S45" s="816"/>
      <c r="T45" s="816"/>
      <c r="U45" s="816"/>
      <c r="V45" s="816"/>
    </row>
    <row r="46" spans="1:22">
      <c r="O46" s="816"/>
      <c r="P46" s="284"/>
      <c r="R46" s="284"/>
      <c r="S46" s="816"/>
      <c r="T46" s="816"/>
      <c r="U46" s="816"/>
      <c r="V46" s="816"/>
    </row>
    <row r="47" spans="1:22">
      <c r="O47" s="816"/>
      <c r="P47" s="284"/>
      <c r="R47" s="284"/>
      <c r="S47" s="816"/>
      <c r="T47" s="816"/>
      <c r="U47" s="816"/>
      <c r="V47" s="816"/>
    </row>
    <row r="48" spans="1:22">
      <c r="O48" s="816"/>
      <c r="P48" s="284"/>
      <c r="R48" s="284"/>
      <c r="S48" s="816"/>
      <c r="T48" s="816"/>
      <c r="U48" s="816"/>
      <c r="V48" s="816"/>
    </row>
    <row r="49" spans="15:22">
      <c r="O49" s="816"/>
      <c r="P49" s="284"/>
      <c r="R49" s="284"/>
      <c r="S49" s="816"/>
      <c r="T49" s="816"/>
      <c r="U49" s="816"/>
      <c r="V49" s="816"/>
    </row>
    <row r="50" spans="15:22">
      <c r="O50" s="816"/>
      <c r="P50" s="284"/>
      <c r="R50" s="284"/>
      <c r="S50" s="816"/>
      <c r="T50" s="816"/>
      <c r="U50" s="816"/>
      <c r="V50" s="816"/>
    </row>
    <row r="51" spans="15:22">
      <c r="O51" s="816"/>
      <c r="P51" s="284"/>
      <c r="R51" s="284"/>
      <c r="S51" s="816"/>
      <c r="T51" s="816"/>
      <c r="U51" s="816"/>
      <c r="V51" s="816"/>
    </row>
    <row r="52" spans="15:22">
      <c r="O52" s="816"/>
      <c r="P52" s="284"/>
      <c r="R52" s="284"/>
      <c r="S52" s="816"/>
      <c r="T52" s="816"/>
      <c r="U52" s="816"/>
      <c r="V52" s="816"/>
    </row>
    <row r="53" spans="15:22">
      <c r="O53" s="816"/>
      <c r="P53" s="284"/>
      <c r="R53" s="284"/>
      <c r="S53" s="816"/>
      <c r="T53" s="816"/>
      <c r="U53" s="816"/>
      <c r="V53" s="816"/>
    </row>
    <row r="54" spans="15:22">
      <c r="O54" s="816"/>
      <c r="P54" s="284"/>
      <c r="R54" s="284"/>
      <c r="S54" s="816"/>
      <c r="T54" s="816"/>
      <c r="U54" s="816"/>
      <c r="V54" s="816"/>
    </row>
    <row r="55" spans="15:22">
      <c r="O55" s="816"/>
      <c r="P55" s="284"/>
      <c r="R55" s="284"/>
      <c r="S55" s="816"/>
      <c r="T55" s="816"/>
      <c r="U55" s="816"/>
      <c r="V55" s="816"/>
    </row>
  </sheetData>
  <mergeCells count="30">
    <mergeCell ref="C5:C7"/>
    <mergeCell ref="A1:C1"/>
    <mergeCell ref="A2:C2"/>
    <mergeCell ref="A3:V3"/>
    <mergeCell ref="D4:O4"/>
    <mergeCell ref="P4:Q4"/>
    <mergeCell ref="R4:V4"/>
    <mergeCell ref="L6:L7"/>
    <mergeCell ref="M6:M7"/>
    <mergeCell ref="N6:N7"/>
    <mergeCell ref="O6:O7"/>
    <mergeCell ref="D5:F6"/>
    <mergeCell ref="T1:V1"/>
    <mergeCell ref="V6:V7"/>
    <mergeCell ref="O35:V35"/>
    <mergeCell ref="A36:C36"/>
    <mergeCell ref="J36:N36"/>
    <mergeCell ref="O36:V36"/>
    <mergeCell ref="P6:P7"/>
    <mergeCell ref="Q6:Q7"/>
    <mergeCell ref="R6:R7"/>
    <mergeCell ref="S6:S7"/>
    <mergeCell ref="T6:T7"/>
    <mergeCell ref="U6:U7"/>
    <mergeCell ref="G5:I6"/>
    <mergeCell ref="J5:V5"/>
    <mergeCell ref="J6:J7"/>
    <mergeCell ref="K6:K7"/>
    <mergeCell ref="A5:A7"/>
    <mergeCell ref="B5:B7"/>
  </mergeCells>
  <pageMargins left="0.22" right="0.2" top="0.2" bottom="0.2" header="0.2" footer="0.2"/>
  <pageSetup orientation="landscape"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opLeftCell="A21" workbookViewId="0">
      <selection activeCell="B32" sqref="B32"/>
    </sheetView>
  </sheetViews>
  <sheetFormatPr defaultColWidth="9.109375" defaultRowHeight="13.2"/>
  <cols>
    <col min="1" max="1" width="5.88671875" style="826" customWidth="1"/>
    <col min="2" max="2" width="37.6640625" style="833" customWidth="1"/>
    <col min="3" max="3" width="14.44140625" style="833" customWidth="1"/>
    <col min="4" max="4" width="11.5546875" style="833" customWidth="1"/>
    <col min="5" max="5" width="14.5546875" style="833" customWidth="1"/>
    <col min="6" max="6" width="9.44140625" style="833" bestFit="1" customWidth="1"/>
    <col min="7" max="256" width="9.109375" style="833"/>
    <col min="257" max="257" width="5.88671875" style="833" customWidth="1"/>
    <col min="258" max="258" width="37.6640625" style="833" customWidth="1"/>
    <col min="259" max="259" width="14.44140625" style="833" customWidth="1"/>
    <col min="260" max="260" width="11.5546875" style="833" customWidth="1"/>
    <col min="261" max="261" width="14.5546875" style="833" customWidth="1"/>
    <col min="262" max="262" width="9.44140625" style="833" bestFit="1" customWidth="1"/>
    <col min="263" max="512" width="9.109375" style="833"/>
    <col min="513" max="513" width="5.88671875" style="833" customWidth="1"/>
    <col min="514" max="514" width="37.6640625" style="833" customWidth="1"/>
    <col min="515" max="515" width="14.44140625" style="833" customWidth="1"/>
    <col min="516" max="516" width="11.5546875" style="833" customWidth="1"/>
    <col min="517" max="517" width="14.5546875" style="833" customWidth="1"/>
    <col min="518" max="518" width="9.44140625" style="833" bestFit="1" customWidth="1"/>
    <col min="519" max="768" width="9.109375" style="833"/>
    <col min="769" max="769" width="5.88671875" style="833" customWidth="1"/>
    <col min="770" max="770" width="37.6640625" style="833" customWidth="1"/>
    <col min="771" max="771" width="14.44140625" style="833" customWidth="1"/>
    <col min="772" max="772" width="11.5546875" style="833" customWidth="1"/>
    <col min="773" max="773" width="14.5546875" style="833" customWidth="1"/>
    <col min="774" max="774" width="9.44140625" style="833" bestFit="1" customWidth="1"/>
    <col min="775" max="1024" width="9.109375" style="833"/>
    <col min="1025" max="1025" width="5.88671875" style="833" customWidth="1"/>
    <col min="1026" max="1026" width="37.6640625" style="833" customWidth="1"/>
    <col min="1027" max="1027" width="14.44140625" style="833" customWidth="1"/>
    <col min="1028" max="1028" width="11.5546875" style="833" customWidth="1"/>
    <col min="1029" max="1029" width="14.5546875" style="833" customWidth="1"/>
    <col min="1030" max="1030" width="9.44140625" style="833" bestFit="1" customWidth="1"/>
    <col min="1031" max="1280" width="9.109375" style="833"/>
    <col min="1281" max="1281" width="5.88671875" style="833" customWidth="1"/>
    <col min="1282" max="1282" width="37.6640625" style="833" customWidth="1"/>
    <col min="1283" max="1283" width="14.44140625" style="833" customWidth="1"/>
    <col min="1284" max="1284" width="11.5546875" style="833" customWidth="1"/>
    <col min="1285" max="1285" width="14.5546875" style="833" customWidth="1"/>
    <col min="1286" max="1286" width="9.44140625" style="833" bestFit="1" customWidth="1"/>
    <col min="1287" max="1536" width="9.109375" style="833"/>
    <col min="1537" max="1537" width="5.88671875" style="833" customWidth="1"/>
    <col min="1538" max="1538" width="37.6640625" style="833" customWidth="1"/>
    <col min="1539" max="1539" width="14.44140625" style="833" customWidth="1"/>
    <col min="1540" max="1540" width="11.5546875" style="833" customWidth="1"/>
    <col min="1541" max="1541" width="14.5546875" style="833" customWidth="1"/>
    <col min="1542" max="1542" width="9.44140625" style="833" bestFit="1" customWidth="1"/>
    <col min="1543" max="1792" width="9.109375" style="833"/>
    <col min="1793" max="1793" width="5.88671875" style="833" customWidth="1"/>
    <col min="1794" max="1794" width="37.6640625" style="833" customWidth="1"/>
    <col min="1795" max="1795" width="14.44140625" style="833" customWidth="1"/>
    <col min="1796" max="1796" width="11.5546875" style="833" customWidth="1"/>
    <col min="1797" max="1797" width="14.5546875" style="833" customWidth="1"/>
    <col min="1798" max="1798" width="9.44140625" style="833" bestFit="1" customWidth="1"/>
    <col min="1799" max="2048" width="9.109375" style="833"/>
    <col min="2049" max="2049" width="5.88671875" style="833" customWidth="1"/>
    <col min="2050" max="2050" width="37.6640625" style="833" customWidth="1"/>
    <col min="2051" max="2051" width="14.44140625" style="833" customWidth="1"/>
    <col min="2052" max="2052" width="11.5546875" style="833" customWidth="1"/>
    <col min="2053" max="2053" width="14.5546875" style="833" customWidth="1"/>
    <col min="2054" max="2054" width="9.44140625" style="833" bestFit="1" customWidth="1"/>
    <col min="2055" max="2304" width="9.109375" style="833"/>
    <col min="2305" max="2305" width="5.88671875" style="833" customWidth="1"/>
    <col min="2306" max="2306" width="37.6640625" style="833" customWidth="1"/>
    <col min="2307" max="2307" width="14.44140625" style="833" customWidth="1"/>
    <col min="2308" max="2308" width="11.5546875" style="833" customWidth="1"/>
    <col min="2309" max="2309" width="14.5546875" style="833" customWidth="1"/>
    <col min="2310" max="2310" width="9.44140625" style="833" bestFit="1" customWidth="1"/>
    <col min="2311" max="2560" width="9.109375" style="833"/>
    <col min="2561" max="2561" width="5.88671875" style="833" customWidth="1"/>
    <col min="2562" max="2562" width="37.6640625" style="833" customWidth="1"/>
    <col min="2563" max="2563" width="14.44140625" style="833" customWidth="1"/>
    <col min="2564" max="2564" width="11.5546875" style="833" customWidth="1"/>
    <col min="2565" max="2565" width="14.5546875" style="833" customWidth="1"/>
    <col min="2566" max="2566" width="9.44140625" style="833" bestFit="1" customWidth="1"/>
    <col min="2567" max="2816" width="9.109375" style="833"/>
    <col min="2817" max="2817" width="5.88671875" style="833" customWidth="1"/>
    <col min="2818" max="2818" width="37.6640625" style="833" customWidth="1"/>
    <col min="2819" max="2819" width="14.44140625" style="833" customWidth="1"/>
    <col min="2820" max="2820" width="11.5546875" style="833" customWidth="1"/>
    <col min="2821" max="2821" width="14.5546875" style="833" customWidth="1"/>
    <col min="2822" max="2822" width="9.44140625" style="833" bestFit="1" customWidth="1"/>
    <col min="2823" max="3072" width="9.109375" style="833"/>
    <col min="3073" max="3073" width="5.88671875" style="833" customWidth="1"/>
    <col min="3074" max="3074" width="37.6640625" style="833" customWidth="1"/>
    <col min="3075" max="3075" width="14.44140625" style="833" customWidth="1"/>
    <col min="3076" max="3076" width="11.5546875" style="833" customWidth="1"/>
    <col min="3077" max="3077" width="14.5546875" style="833" customWidth="1"/>
    <col min="3078" max="3078" width="9.44140625" style="833" bestFit="1" customWidth="1"/>
    <col min="3079" max="3328" width="9.109375" style="833"/>
    <col min="3329" max="3329" width="5.88671875" style="833" customWidth="1"/>
    <col min="3330" max="3330" width="37.6640625" style="833" customWidth="1"/>
    <col min="3331" max="3331" width="14.44140625" style="833" customWidth="1"/>
    <col min="3332" max="3332" width="11.5546875" style="833" customWidth="1"/>
    <col min="3333" max="3333" width="14.5546875" style="833" customWidth="1"/>
    <col min="3334" max="3334" width="9.44140625" style="833" bestFit="1" customWidth="1"/>
    <col min="3335" max="3584" width="9.109375" style="833"/>
    <col min="3585" max="3585" width="5.88671875" style="833" customWidth="1"/>
    <col min="3586" max="3586" width="37.6640625" style="833" customWidth="1"/>
    <col min="3587" max="3587" width="14.44140625" style="833" customWidth="1"/>
    <col min="3588" max="3588" width="11.5546875" style="833" customWidth="1"/>
    <col min="3589" max="3589" width="14.5546875" style="833" customWidth="1"/>
    <col min="3590" max="3590" width="9.44140625" style="833" bestFit="1" customWidth="1"/>
    <col min="3591" max="3840" width="9.109375" style="833"/>
    <col min="3841" max="3841" width="5.88671875" style="833" customWidth="1"/>
    <col min="3842" max="3842" width="37.6640625" style="833" customWidth="1"/>
    <col min="3843" max="3843" width="14.44140625" style="833" customWidth="1"/>
    <col min="3844" max="3844" width="11.5546875" style="833" customWidth="1"/>
    <col min="3845" max="3845" width="14.5546875" style="833" customWidth="1"/>
    <col min="3846" max="3846" width="9.44140625" style="833" bestFit="1" customWidth="1"/>
    <col min="3847" max="4096" width="9.109375" style="833"/>
    <col min="4097" max="4097" width="5.88671875" style="833" customWidth="1"/>
    <col min="4098" max="4098" width="37.6640625" style="833" customWidth="1"/>
    <col min="4099" max="4099" width="14.44140625" style="833" customWidth="1"/>
    <col min="4100" max="4100" width="11.5546875" style="833" customWidth="1"/>
    <col min="4101" max="4101" width="14.5546875" style="833" customWidth="1"/>
    <col min="4102" max="4102" width="9.44140625" style="833" bestFit="1" customWidth="1"/>
    <col min="4103" max="4352" width="9.109375" style="833"/>
    <col min="4353" max="4353" width="5.88671875" style="833" customWidth="1"/>
    <col min="4354" max="4354" width="37.6640625" style="833" customWidth="1"/>
    <col min="4355" max="4355" width="14.44140625" style="833" customWidth="1"/>
    <col min="4356" max="4356" width="11.5546875" style="833" customWidth="1"/>
    <col min="4357" max="4357" width="14.5546875" style="833" customWidth="1"/>
    <col min="4358" max="4358" width="9.44140625" style="833" bestFit="1" customWidth="1"/>
    <col min="4359" max="4608" width="9.109375" style="833"/>
    <col min="4609" max="4609" width="5.88671875" style="833" customWidth="1"/>
    <col min="4610" max="4610" width="37.6640625" style="833" customWidth="1"/>
    <col min="4611" max="4611" width="14.44140625" style="833" customWidth="1"/>
    <col min="4612" max="4612" width="11.5546875" style="833" customWidth="1"/>
    <col min="4613" max="4613" width="14.5546875" style="833" customWidth="1"/>
    <col min="4614" max="4614" width="9.44140625" style="833" bestFit="1" customWidth="1"/>
    <col min="4615" max="4864" width="9.109375" style="833"/>
    <col min="4865" max="4865" width="5.88671875" style="833" customWidth="1"/>
    <col min="4866" max="4866" width="37.6640625" style="833" customWidth="1"/>
    <col min="4867" max="4867" width="14.44140625" style="833" customWidth="1"/>
    <col min="4868" max="4868" width="11.5546875" style="833" customWidth="1"/>
    <col min="4869" max="4869" width="14.5546875" style="833" customWidth="1"/>
    <col min="4870" max="4870" width="9.44140625" style="833" bestFit="1" customWidth="1"/>
    <col min="4871" max="5120" width="9.109375" style="833"/>
    <col min="5121" max="5121" width="5.88671875" style="833" customWidth="1"/>
    <col min="5122" max="5122" width="37.6640625" style="833" customWidth="1"/>
    <col min="5123" max="5123" width="14.44140625" style="833" customWidth="1"/>
    <col min="5124" max="5124" width="11.5546875" style="833" customWidth="1"/>
    <col min="5125" max="5125" width="14.5546875" style="833" customWidth="1"/>
    <col min="5126" max="5126" width="9.44140625" style="833" bestFit="1" customWidth="1"/>
    <col min="5127" max="5376" width="9.109375" style="833"/>
    <col min="5377" max="5377" width="5.88671875" style="833" customWidth="1"/>
    <col min="5378" max="5378" width="37.6640625" style="833" customWidth="1"/>
    <col min="5379" max="5379" width="14.44140625" style="833" customWidth="1"/>
    <col min="5380" max="5380" width="11.5546875" style="833" customWidth="1"/>
    <col min="5381" max="5381" width="14.5546875" style="833" customWidth="1"/>
    <col min="5382" max="5382" width="9.44140625" style="833" bestFit="1" customWidth="1"/>
    <col min="5383" max="5632" width="9.109375" style="833"/>
    <col min="5633" max="5633" width="5.88671875" style="833" customWidth="1"/>
    <col min="5634" max="5634" width="37.6640625" style="833" customWidth="1"/>
    <col min="5635" max="5635" width="14.44140625" style="833" customWidth="1"/>
    <col min="5636" max="5636" width="11.5546875" style="833" customWidth="1"/>
    <col min="5637" max="5637" width="14.5546875" style="833" customWidth="1"/>
    <col min="5638" max="5638" width="9.44140625" style="833" bestFit="1" customWidth="1"/>
    <col min="5639" max="5888" width="9.109375" style="833"/>
    <col min="5889" max="5889" width="5.88671875" style="833" customWidth="1"/>
    <col min="5890" max="5890" width="37.6640625" style="833" customWidth="1"/>
    <col min="5891" max="5891" width="14.44140625" style="833" customWidth="1"/>
    <col min="5892" max="5892" width="11.5546875" style="833" customWidth="1"/>
    <col min="5893" max="5893" width="14.5546875" style="833" customWidth="1"/>
    <col min="5894" max="5894" width="9.44140625" style="833" bestFit="1" customWidth="1"/>
    <col min="5895" max="6144" width="9.109375" style="833"/>
    <col min="6145" max="6145" width="5.88671875" style="833" customWidth="1"/>
    <col min="6146" max="6146" width="37.6640625" style="833" customWidth="1"/>
    <col min="6147" max="6147" width="14.44140625" style="833" customWidth="1"/>
    <col min="6148" max="6148" width="11.5546875" style="833" customWidth="1"/>
    <col min="6149" max="6149" width="14.5546875" style="833" customWidth="1"/>
    <col min="6150" max="6150" width="9.44140625" style="833" bestFit="1" customWidth="1"/>
    <col min="6151" max="6400" width="9.109375" style="833"/>
    <col min="6401" max="6401" width="5.88671875" style="833" customWidth="1"/>
    <col min="6402" max="6402" width="37.6640625" style="833" customWidth="1"/>
    <col min="6403" max="6403" width="14.44140625" style="833" customWidth="1"/>
    <col min="6404" max="6404" width="11.5546875" style="833" customWidth="1"/>
    <col min="6405" max="6405" width="14.5546875" style="833" customWidth="1"/>
    <col min="6406" max="6406" width="9.44140625" style="833" bestFit="1" customWidth="1"/>
    <col min="6407" max="6656" width="9.109375" style="833"/>
    <col min="6657" max="6657" width="5.88671875" style="833" customWidth="1"/>
    <col min="6658" max="6658" width="37.6640625" style="833" customWidth="1"/>
    <col min="6659" max="6659" width="14.44140625" style="833" customWidth="1"/>
    <col min="6660" max="6660" width="11.5546875" style="833" customWidth="1"/>
    <col min="6661" max="6661" width="14.5546875" style="833" customWidth="1"/>
    <col min="6662" max="6662" width="9.44140625" style="833" bestFit="1" customWidth="1"/>
    <col min="6663" max="6912" width="9.109375" style="833"/>
    <col min="6913" max="6913" width="5.88671875" style="833" customWidth="1"/>
    <col min="6914" max="6914" width="37.6640625" style="833" customWidth="1"/>
    <col min="6915" max="6915" width="14.44140625" style="833" customWidth="1"/>
    <col min="6916" max="6916" width="11.5546875" style="833" customWidth="1"/>
    <col min="6917" max="6917" width="14.5546875" style="833" customWidth="1"/>
    <col min="6918" max="6918" width="9.44140625" style="833" bestFit="1" customWidth="1"/>
    <col min="6919" max="7168" width="9.109375" style="833"/>
    <col min="7169" max="7169" width="5.88671875" style="833" customWidth="1"/>
    <col min="7170" max="7170" width="37.6640625" style="833" customWidth="1"/>
    <col min="7171" max="7171" width="14.44140625" style="833" customWidth="1"/>
    <col min="7172" max="7172" width="11.5546875" style="833" customWidth="1"/>
    <col min="7173" max="7173" width="14.5546875" style="833" customWidth="1"/>
    <col min="7174" max="7174" width="9.44140625" style="833" bestFit="1" customWidth="1"/>
    <col min="7175" max="7424" width="9.109375" style="833"/>
    <col min="7425" max="7425" width="5.88671875" style="833" customWidth="1"/>
    <col min="7426" max="7426" width="37.6640625" style="833" customWidth="1"/>
    <col min="7427" max="7427" width="14.44140625" style="833" customWidth="1"/>
    <col min="7428" max="7428" width="11.5546875" style="833" customWidth="1"/>
    <col min="7429" max="7429" width="14.5546875" style="833" customWidth="1"/>
    <col min="7430" max="7430" width="9.44140625" style="833" bestFit="1" customWidth="1"/>
    <col min="7431" max="7680" width="9.109375" style="833"/>
    <col min="7681" max="7681" width="5.88671875" style="833" customWidth="1"/>
    <col min="7682" max="7682" width="37.6640625" style="833" customWidth="1"/>
    <col min="7683" max="7683" width="14.44140625" style="833" customWidth="1"/>
    <col min="7684" max="7684" width="11.5546875" style="833" customWidth="1"/>
    <col min="7685" max="7685" width="14.5546875" style="833" customWidth="1"/>
    <col min="7686" max="7686" width="9.44140625" style="833" bestFit="1" customWidth="1"/>
    <col min="7687" max="7936" width="9.109375" style="833"/>
    <col min="7937" max="7937" width="5.88671875" style="833" customWidth="1"/>
    <col min="7938" max="7938" width="37.6640625" style="833" customWidth="1"/>
    <col min="7939" max="7939" width="14.44140625" style="833" customWidth="1"/>
    <col min="7940" max="7940" width="11.5546875" style="833" customWidth="1"/>
    <col min="7941" max="7941" width="14.5546875" style="833" customWidth="1"/>
    <col min="7942" max="7942" width="9.44140625" style="833" bestFit="1" customWidth="1"/>
    <col min="7943" max="8192" width="9.109375" style="833"/>
    <col min="8193" max="8193" width="5.88671875" style="833" customWidth="1"/>
    <col min="8194" max="8194" width="37.6640625" style="833" customWidth="1"/>
    <col min="8195" max="8195" width="14.44140625" style="833" customWidth="1"/>
    <col min="8196" max="8196" width="11.5546875" style="833" customWidth="1"/>
    <col min="8197" max="8197" width="14.5546875" style="833" customWidth="1"/>
    <col min="8198" max="8198" width="9.44140625" style="833" bestFit="1" customWidth="1"/>
    <col min="8199" max="8448" width="9.109375" style="833"/>
    <col min="8449" max="8449" width="5.88671875" style="833" customWidth="1"/>
    <col min="8450" max="8450" width="37.6640625" style="833" customWidth="1"/>
    <col min="8451" max="8451" width="14.44140625" style="833" customWidth="1"/>
    <col min="8452" max="8452" width="11.5546875" style="833" customWidth="1"/>
    <col min="8453" max="8453" width="14.5546875" style="833" customWidth="1"/>
    <col min="8454" max="8454" width="9.44140625" style="833" bestFit="1" customWidth="1"/>
    <col min="8455" max="8704" width="9.109375" style="833"/>
    <col min="8705" max="8705" width="5.88671875" style="833" customWidth="1"/>
    <col min="8706" max="8706" width="37.6640625" style="833" customWidth="1"/>
    <col min="8707" max="8707" width="14.44140625" style="833" customWidth="1"/>
    <col min="8708" max="8708" width="11.5546875" style="833" customWidth="1"/>
    <col min="8709" max="8709" width="14.5546875" style="833" customWidth="1"/>
    <col min="8710" max="8710" width="9.44140625" style="833" bestFit="1" customWidth="1"/>
    <col min="8711" max="8960" width="9.109375" style="833"/>
    <col min="8961" max="8961" width="5.88671875" style="833" customWidth="1"/>
    <col min="8962" max="8962" width="37.6640625" style="833" customWidth="1"/>
    <col min="8963" max="8963" width="14.44140625" style="833" customWidth="1"/>
    <col min="8964" max="8964" width="11.5546875" style="833" customWidth="1"/>
    <col min="8965" max="8965" width="14.5546875" style="833" customWidth="1"/>
    <col min="8966" max="8966" width="9.44140625" style="833" bestFit="1" customWidth="1"/>
    <col min="8967" max="9216" width="9.109375" style="833"/>
    <col min="9217" max="9217" width="5.88671875" style="833" customWidth="1"/>
    <col min="9218" max="9218" width="37.6640625" style="833" customWidth="1"/>
    <col min="9219" max="9219" width="14.44140625" style="833" customWidth="1"/>
    <col min="9220" max="9220" width="11.5546875" style="833" customWidth="1"/>
    <col min="9221" max="9221" width="14.5546875" style="833" customWidth="1"/>
    <col min="9222" max="9222" width="9.44140625" style="833" bestFit="1" customWidth="1"/>
    <col min="9223" max="9472" width="9.109375" style="833"/>
    <col min="9473" max="9473" width="5.88671875" style="833" customWidth="1"/>
    <col min="9474" max="9474" width="37.6640625" style="833" customWidth="1"/>
    <col min="9475" max="9475" width="14.44140625" style="833" customWidth="1"/>
    <col min="9476" max="9476" width="11.5546875" style="833" customWidth="1"/>
    <col min="9477" max="9477" width="14.5546875" style="833" customWidth="1"/>
    <col min="9478" max="9478" width="9.44140625" style="833" bestFit="1" customWidth="1"/>
    <col min="9479" max="9728" width="9.109375" style="833"/>
    <col min="9729" max="9729" width="5.88671875" style="833" customWidth="1"/>
    <col min="9730" max="9730" width="37.6640625" style="833" customWidth="1"/>
    <col min="9731" max="9731" width="14.44140625" style="833" customWidth="1"/>
    <col min="9732" max="9732" width="11.5546875" style="833" customWidth="1"/>
    <col min="9733" max="9733" width="14.5546875" style="833" customWidth="1"/>
    <col min="9734" max="9734" width="9.44140625" style="833" bestFit="1" customWidth="1"/>
    <col min="9735" max="9984" width="9.109375" style="833"/>
    <col min="9985" max="9985" width="5.88671875" style="833" customWidth="1"/>
    <col min="9986" max="9986" width="37.6640625" style="833" customWidth="1"/>
    <col min="9987" max="9987" width="14.44140625" style="833" customWidth="1"/>
    <col min="9988" max="9988" width="11.5546875" style="833" customWidth="1"/>
    <col min="9989" max="9989" width="14.5546875" style="833" customWidth="1"/>
    <col min="9990" max="9990" width="9.44140625" style="833" bestFit="1" customWidth="1"/>
    <col min="9991" max="10240" width="9.109375" style="833"/>
    <col min="10241" max="10241" width="5.88671875" style="833" customWidth="1"/>
    <col min="10242" max="10242" width="37.6640625" style="833" customWidth="1"/>
    <col min="10243" max="10243" width="14.44140625" style="833" customWidth="1"/>
    <col min="10244" max="10244" width="11.5546875" style="833" customWidth="1"/>
    <col min="10245" max="10245" width="14.5546875" style="833" customWidth="1"/>
    <col min="10246" max="10246" width="9.44140625" style="833" bestFit="1" customWidth="1"/>
    <col min="10247" max="10496" width="9.109375" style="833"/>
    <col min="10497" max="10497" width="5.88671875" style="833" customWidth="1"/>
    <col min="10498" max="10498" width="37.6640625" style="833" customWidth="1"/>
    <col min="10499" max="10499" width="14.44140625" style="833" customWidth="1"/>
    <col min="10500" max="10500" width="11.5546875" style="833" customWidth="1"/>
    <col min="10501" max="10501" width="14.5546875" style="833" customWidth="1"/>
    <col min="10502" max="10502" width="9.44140625" style="833" bestFit="1" customWidth="1"/>
    <col min="10503" max="10752" width="9.109375" style="833"/>
    <col min="10753" max="10753" width="5.88671875" style="833" customWidth="1"/>
    <col min="10754" max="10754" width="37.6640625" style="833" customWidth="1"/>
    <col min="10755" max="10755" width="14.44140625" style="833" customWidth="1"/>
    <col min="10756" max="10756" width="11.5546875" style="833" customWidth="1"/>
    <col min="10757" max="10757" width="14.5546875" style="833" customWidth="1"/>
    <col min="10758" max="10758" width="9.44140625" style="833" bestFit="1" customWidth="1"/>
    <col min="10759" max="11008" width="9.109375" style="833"/>
    <col min="11009" max="11009" width="5.88671875" style="833" customWidth="1"/>
    <col min="11010" max="11010" width="37.6640625" style="833" customWidth="1"/>
    <col min="11011" max="11011" width="14.44140625" style="833" customWidth="1"/>
    <col min="11012" max="11012" width="11.5546875" style="833" customWidth="1"/>
    <col min="11013" max="11013" width="14.5546875" style="833" customWidth="1"/>
    <col min="11014" max="11014" width="9.44140625" style="833" bestFit="1" customWidth="1"/>
    <col min="11015" max="11264" width="9.109375" style="833"/>
    <col min="11265" max="11265" width="5.88671875" style="833" customWidth="1"/>
    <col min="11266" max="11266" width="37.6640625" style="833" customWidth="1"/>
    <col min="11267" max="11267" width="14.44140625" style="833" customWidth="1"/>
    <col min="11268" max="11268" width="11.5546875" style="833" customWidth="1"/>
    <col min="11269" max="11269" width="14.5546875" style="833" customWidth="1"/>
    <col min="11270" max="11270" width="9.44140625" style="833" bestFit="1" customWidth="1"/>
    <col min="11271" max="11520" width="9.109375" style="833"/>
    <col min="11521" max="11521" width="5.88671875" style="833" customWidth="1"/>
    <col min="11522" max="11522" width="37.6640625" style="833" customWidth="1"/>
    <col min="11523" max="11523" width="14.44140625" style="833" customWidth="1"/>
    <col min="11524" max="11524" width="11.5546875" style="833" customWidth="1"/>
    <col min="11525" max="11525" width="14.5546875" style="833" customWidth="1"/>
    <col min="11526" max="11526" width="9.44140625" style="833" bestFit="1" customWidth="1"/>
    <col min="11527" max="11776" width="9.109375" style="833"/>
    <col min="11777" max="11777" width="5.88671875" style="833" customWidth="1"/>
    <col min="11778" max="11778" width="37.6640625" style="833" customWidth="1"/>
    <col min="11779" max="11779" width="14.44140625" style="833" customWidth="1"/>
    <col min="11780" max="11780" width="11.5546875" style="833" customWidth="1"/>
    <col min="11781" max="11781" width="14.5546875" style="833" customWidth="1"/>
    <col min="11782" max="11782" width="9.44140625" style="833" bestFit="1" customWidth="1"/>
    <col min="11783" max="12032" width="9.109375" style="833"/>
    <col min="12033" max="12033" width="5.88671875" style="833" customWidth="1"/>
    <col min="12034" max="12034" width="37.6640625" style="833" customWidth="1"/>
    <col min="12035" max="12035" width="14.44140625" style="833" customWidth="1"/>
    <col min="12036" max="12036" width="11.5546875" style="833" customWidth="1"/>
    <col min="12037" max="12037" width="14.5546875" style="833" customWidth="1"/>
    <col min="12038" max="12038" width="9.44140625" style="833" bestFit="1" customWidth="1"/>
    <col min="12039" max="12288" width="9.109375" style="833"/>
    <col min="12289" max="12289" width="5.88671875" style="833" customWidth="1"/>
    <col min="12290" max="12290" width="37.6640625" style="833" customWidth="1"/>
    <col min="12291" max="12291" width="14.44140625" style="833" customWidth="1"/>
    <col min="12292" max="12292" width="11.5546875" style="833" customWidth="1"/>
    <col min="12293" max="12293" width="14.5546875" style="833" customWidth="1"/>
    <col min="12294" max="12294" width="9.44140625" style="833" bestFit="1" customWidth="1"/>
    <col min="12295" max="12544" width="9.109375" style="833"/>
    <col min="12545" max="12545" width="5.88671875" style="833" customWidth="1"/>
    <col min="12546" max="12546" width="37.6640625" style="833" customWidth="1"/>
    <col min="12547" max="12547" width="14.44140625" style="833" customWidth="1"/>
    <col min="12548" max="12548" width="11.5546875" style="833" customWidth="1"/>
    <col min="12549" max="12549" width="14.5546875" style="833" customWidth="1"/>
    <col min="12550" max="12550" width="9.44140625" style="833" bestFit="1" customWidth="1"/>
    <col min="12551" max="12800" width="9.109375" style="833"/>
    <col min="12801" max="12801" width="5.88671875" style="833" customWidth="1"/>
    <col min="12802" max="12802" width="37.6640625" style="833" customWidth="1"/>
    <col min="12803" max="12803" width="14.44140625" style="833" customWidth="1"/>
    <col min="12804" max="12804" width="11.5546875" style="833" customWidth="1"/>
    <col min="12805" max="12805" width="14.5546875" style="833" customWidth="1"/>
    <col min="12806" max="12806" width="9.44140625" style="833" bestFit="1" customWidth="1"/>
    <col min="12807" max="13056" width="9.109375" style="833"/>
    <col min="13057" max="13057" width="5.88671875" style="833" customWidth="1"/>
    <col min="13058" max="13058" width="37.6640625" style="833" customWidth="1"/>
    <col min="13059" max="13059" width="14.44140625" style="833" customWidth="1"/>
    <col min="13060" max="13060" width="11.5546875" style="833" customWidth="1"/>
    <col min="13061" max="13061" width="14.5546875" style="833" customWidth="1"/>
    <col min="13062" max="13062" width="9.44140625" style="833" bestFit="1" customWidth="1"/>
    <col min="13063" max="13312" width="9.109375" style="833"/>
    <col min="13313" max="13313" width="5.88671875" style="833" customWidth="1"/>
    <col min="13314" max="13314" width="37.6640625" style="833" customWidth="1"/>
    <col min="13315" max="13315" width="14.44140625" style="833" customWidth="1"/>
    <col min="13316" max="13316" width="11.5546875" style="833" customWidth="1"/>
    <col min="13317" max="13317" width="14.5546875" style="833" customWidth="1"/>
    <col min="13318" max="13318" width="9.44140625" style="833" bestFit="1" customWidth="1"/>
    <col min="13319" max="13568" width="9.109375" style="833"/>
    <col min="13569" max="13569" width="5.88671875" style="833" customWidth="1"/>
    <col min="13570" max="13570" width="37.6640625" style="833" customWidth="1"/>
    <col min="13571" max="13571" width="14.44140625" style="833" customWidth="1"/>
    <col min="13572" max="13572" width="11.5546875" style="833" customWidth="1"/>
    <col min="13573" max="13573" width="14.5546875" style="833" customWidth="1"/>
    <col min="13574" max="13574" width="9.44140625" style="833" bestFit="1" customWidth="1"/>
    <col min="13575" max="13824" width="9.109375" style="833"/>
    <col min="13825" max="13825" width="5.88671875" style="833" customWidth="1"/>
    <col min="13826" max="13826" width="37.6640625" style="833" customWidth="1"/>
    <col min="13827" max="13827" width="14.44140625" style="833" customWidth="1"/>
    <col min="13828" max="13828" width="11.5546875" style="833" customWidth="1"/>
    <col min="13829" max="13829" width="14.5546875" style="833" customWidth="1"/>
    <col min="13830" max="13830" width="9.44140625" style="833" bestFit="1" customWidth="1"/>
    <col min="13831" max="14080" width="9.109375" style="833"/>
    <col min="14081" max="14081" width="5.88671875" style="833" customWidth="1"/>
    <col min="14082" max="14082" width="37.6640625" style="833" customWidth="1"/>
    <col min="14083" max="14083" width="14.44140625" style="833" customWidth="1"/>
    <col min="14084" max="14084" width="11.5546875" style="833" customWidth="1"/>
    <col min="14085" max="14085" width="14.5546875" style="833" customWidth="1"/>
    <col min="14086" max="14086" width="9.44140625" style="833" bestFit="1" customWidth="1"/>
    <col min="14087" max="14336" width="9.109375" style="833"/>
    <col min="14337" max="14337" width="5.88671875" style="833" customWidth="1"/>
    <col min="14338" max="14338" width="37.6640625" style="833" customWidth="1"/>
    <col min="14339" max="14339" width="14.44140625" style="833" customWidth="1"/>
    <col min="14340" max="14340" width="11.5546875" style="833" customWidth="1"/>
    <col min="14341" max="14341" width="14.5546875" style="833" customWidth="1"/>
    <col min="14342" max="14342" width="9.44140625" style="833" bestFit="1" customWidth="1"/>
    <col min="14343" max="14592" width="9.109375" style="833"/>
    <col min="14593" max="14593" width="5.88671875" style="833" customWidth="1"/>
    <col min="14594" max="14594" width="37.6640625" style="833" customWidth="1"/>
    <col min="14595" max="14595" width="14.44140625" style="833" customWidth="1"/>
    <col min="14596" max="14596" width="11.5546875" style="833" customWidth="1"/>
    <col min="14597" max="14597" width="14.5546875" style="833" customWidth="1"/>
    <col min="14598" max="14598" width="9.44140625" style="833" bestFit="1" customWidth="1"/>
    <col min="14599" max="14848" width="9.109375" style="833"/>
    <col min="14849" max="14849" width="5.88671875" style="833" customWidth="1"/>
    <col min="14850" max="14850" width="37.6640625" style="833" customWidth="1"/>
    <col min="14851" max="14851" width="14.44140625" style="833" customWidth="1"/>
    <col min="14852" max="14852" width="11.5546875" style="833" customWidth="1"/>
    <col min="14853" max="14853" width="14.5546875" style="833" customWidth="1"/>
    <col min="14854" max="14854" width="9.44140625" style="833" bestFit="1" customWidth="1"/>
    <col min="14855" max="15104" width="9.109375" style="833"/>
    <col min="15105" max="15105" width="5.88671875" style="833" customWidth="1"/>
    <col min="15106" max="15106" width="37.6640625" style="833" customWidth="1"/>
    <col min="15107" max="15107" width="14.44140625" style="833" customWidth="1"/>
    <col min="15108" max="15108" width="11.5546875" style="833" customWidth="1"/>
    <col min="15109" max="15109" width="14.5546875" style="833" customWidth="1"/>
    <col min="15110" max="15110" width="9.44140625" style="833" bestFit="1" customWidth="1"/>
    <col min="15111" max="15360" width="9.109375" style="833"/>
    <col min="15361" max="15361" width="5.88671875" style="833" customWidth="1"/>
    <col min="15362" max="15362" width="37.6640625" style="833" customWidth="1"/>
    <col min="15363" max="15363" width="14.44140625" style="833" customWidth="1"/>
    <col min="15364" max="15364" width="11.5546875" style="833" customWidth="1"/>
    <col min="15365" max="15365" width="14.5546875" style="833" customWidth="1"/>
    <col min="15366" max="15366" width="9.44140625" style="833" bestFit="1" customWidth="1"/>
    <col min="15367" max="15616" width="9.109375" style="833"/>
    <col min="15617" max="15617" width="5.88671875" style="833" customWidth="1"/>
    <col min="15618" max="15618" width="37.6640625" style="833" customWidth="1"/>
    <col min="15619" max="15619" width="14.44140625" style="833" customWidth="1"/>
    <col min="15620" max="15620" width="11.5546875" style="833" customWidth="1"/>
    <col min="15621" max="15621" width="14.5546875" style="833" customWidth="1"/>
    <col min="15622" max="15622" width="9.44140625" style="833" bestFit="1" customWidth="1"/>
    <col min="15623" max="15872" width="9.109375" style="833"/>
    <col min="15873" max="15873" width="5.88671875" style="833" customWidth="1"/>
    <col min="15874" max="15874" width="37.6640625" style="833" customWidth="1"/>
    <col min="15875" max="15875" width="14.44140625" style="833" customWidth="1"/>
    <col min="15876" max="15876" width="11.5546875" style="833" customWidth="1"/>
    <col min="15877" max="15877" width="14.5546875" style="833" customWidth="1"/>
    <col min="15878" max="15878" width="9.44140625" style="833" bestFit="1" customWidth="1"/>
    <col min="15879" max="16128" width="9.109375" style="833"/>
    <col min="16129" max="16129" width="5.88671875" style="833" customWidth="1"/>
    <col min="16130" max="16130" width="37.6640625" style="833" customWidth="1"/>
    <col min="16131" max="16131" width="14.44140625" style="833" customWidth="1"/>
    <col min="16132" max="16132" width="11.5546875" style="833" customWidth="1"/>
    <col min="16133" max="16133" width="14.5546875" style="833" customWidth="1"/>
    <col min="16134" max="16134" width="9.44140625" style="833" bestFit="1" customWidth="1"/>
    <col min="16135" max="16384" width="9.109375" style="833"/>
  </cols>
  <sheetData>
    <row r="1" spans="1:6" ht="15.6">
      <c r="A1" s="830" t="s">
        <v>652</v>
      </c>
      <c r="B1" s="831"/>
      <c r="C1" s="832"/>
      <c r="D1" s="832"/>
      <c r="E1" s="1371" t="s">
        <v>984</v>
      </c>
      <c r="F1" s="1371"/>
    </row>
    <row r="2" spans="1:6" ht="15.6">
      <c r="A2" s="829" t="s">
        <v>653</v>
      </c>
      <c r="B2" s="831"/>
      <c r="C2" s="832"/>
      <c r="D2" s="832"/>
      <c r="E2" s="832"/>
    </row>
    <row r="3" spans="1:6" ht="16.8">
      <c r="A3" s="1626" t="s">
        <v>654</v>
      </c>
      <c r="B3" s="1626"/>
      <c r="C3" s="1626"/>
      <c r="D3" s="1626"/>
      <c r="E3" s="1626"/>
      <c r="F3" s="1626"/>
    </row>
    <row r="4" spans="1:6" ht="15.6">
      <c r="A4" s="1627"/>
      <c r="B4" s="1627"/>
      <c r="C4" s="1627"/>
      <c r="D4" s="1627"/>
      <c r="E4" s="1627"/>
      <c r="F4" s="826"/>
    </row>
    <row r="5" spans="1:6" ht="15.6">
      <c r="A5" s="832"/>
      <c r="B5" s="831"/>
      <c r="C5" s="832"/>
      <c r="D5" s="832"/>
      <c r="E5" s="832"/>
      <c r="F5" s="826"/>
    </row>
    <row r="6" spans="1:6" ht="30" customHeight="1">
      <c r="A6" s="1628" t="s">
        <v>655</v>
      </c>
      <c r="B6" s="1628" t="s">
        <v>656</v>
      </c>
      <c r="C6" s="1628" t="s">
        <v>657</v>
      </c>
      <c r="D6" s="1630" t="s">
        <v>658</v>
      </c>
      <c r="E6" s="1631" t="s">
        <v>659</v>
      </c>
      <c r="F6" s="1630" t="s">
        <v>660</v>
      </c>
    </row>
    <row r="7" spans="1:6" ht="30" customHeight="1">
      <c r="A7" s="1629"/>
      <c r="B7" s="1629"/>
      <c r="C7" s="1629"/>
      <c r="D7" s="1630"/>
      <c r="E7" s="1631"/>
      <c r="F7" s="1630"/>
    </row>
    <row r="8" spans="1:6" ht="15.6">
      <c r="A8" s="834" t="s">
        <v>5</v>
      </c>
      <c r="B8" s="835" t="s">
        <v>661</v>
      </c>
      <c r="C8" s="834"/>
      <c r="D8" s="836"/>
      <c r="E8" s="836"/>
      <c r="F8" s="837"/>
    </row>
    <row r="9" spans="1:6" ht="15.6">
      <c r="A9" s="838">
        <v>1</v>
      </c>
      <c r="B9" s="839" t="s">
        <v>662</v>
      </c>
      <c r="C9" s="838" t="s">
        <v>663</v>
      </c>
      <c r="D9" s="840"/>
      <c r="E9" s="840"/>
      <c r="F9" s="841"/>
    </row>
    <row r="10" spans="1:6" ht="15.6">
      <c r="A10" s="838">
        <v>2</v>
      </c>
      <c r="B10" s="839" t="s">
        <v>664</v>
      </c>
      <c r="C10" s="838" t="s">
        <v>663</v>
      </c>
      <c r="D10" s="840"/>
      <c r="E10" s="840"/>
      <c r="F10" s="841"/>
    </row>
    <row r="11" spans="1:6" ht="15.6">
      <c r="A11" s="838"/>
      <c r="B11" s="839"/>
      <c r="C11" s="838"/>
      <c r="D11" s="840"/>
      <c r="E11" s="840"/>
      <c r="F11" s="841"/>
    </row>
    <row r="12" spans="1:6" ht="15.6">
      <c r="A12" s="842" t="s">
        <v>20</v>
      </c>
      <c r="B12" s="843" t="s">
        <v>665</v>
      </c>
      <c r="C12" s="842"/>
      <c r="D12" s="840"/>
      <c r="E12" s="840"/>
      <c r="F12" s="841"/>
    </row>
    <row r="13" spans="1:6" ht="15.6">
      <c r="A13" s="838">
        <v>1</v>
      </c>
      <c r="B13" s="839" t="s">
        <v>666</v>
      </c>
      <c r="C13" s="838"/>
      <c r="D13" s="840"/>
      <c r="E13" s="840"/>
      <c r="F13" s="841"/>
    </row>
    <row r="14" spans="1:6" ht="15.6">
      <c r="A14" s="838"/>
      <c r="B14" s="844" t="s">
        <v>667</v>
      </c>
      <c r="C14" s="845" t="s">
        <v>668</v>
      </c>
      <c r="D14" s="846"/>
      <c r="E14" s="846"/>
      <c r="F14" s="841"/>
    </row>
    <row r="15" spans="1:6" ht="15.6">
      <c r="A15" s="838"/>
      <c r="B15" s="844" t="s">
        <v>669</v>
      </c>
      <c r="C15" s="845" t="s">
        <v>668</v>
      </c>
      <c r="D15" s="846"/>
      <c r="E15" s="846"/>
      <c r="F15" s="841"/>
    </row>
    <row r="16" spans="1:6" ht="15.6">
      <c r="A16" s="838"/>
      <c r="B16" s="847" t="s">
        <v>670</v>
      </c>
      <c r="C16" s="845" t="s">
        <v>668</v>
      </c>
      <c r="D16" s="846"/>
      <c r="E16" s="846"/>
      <c r="F16" s="841"/>
    </row>
    <row r="17" spans="1:9" ht="15.6">
      <c r="A17" s="838">
        <v>2</v>
      </c>
      <c r="B17" s="839" t="s">
        <v>671</v>
      </c>
      <c r="C17" s="838" t="s">
        <v>672</v>
      </c>
      <c r="D17" s="840"/>
      <c r="E17" s="840"/>
      <c r="F17" s="841"/>
    </row>
    <row r="18" spans="1:9" ht="15.6">
      <c r="A18" s="838">
        <v>3</v>
      </c>
      <c r="B18" s="839" t="s">
        <v>673</v>
      </c>
      <c r="C18" s="838" t="s">
        <v>672</v>
      </c>
      <c r="D18" s="840"/>
      <c r="E18" s="840"/>
      <c r="F18" s="841"/>
    </row>
    <row r="19" spans="1:9" ht="15.6">
      <c r="A19" s="838">
        <v>4</v>
      </c>
      <c r="B19" s="839" t="s">
        <v>674</v>
      </c>
      <c r="C19" s="838" t="s">
        <v>672</v>
      </c>
      <c r="D19" s="840"/>
      <c r="E19" s="848"/>
      <c r="F19" s="841"/>
      <c r="H19" s="849"/>
    </row>
    <row r="20" spans="1:9" ht="15.6">
      <c r="A20" s="838">
        <v>5</v>
      </c>
      <c r="B20" s="839" t="s">
        <v>675</v>
      </c>
      <c r="C20" s="838"/>
      <c r="D20" s="840"/>
      <c r="E20" s="840"/>
      <c r="F20" s="841"/>
    </row>
    <row r="21" spans="1:9" ht="15.6">
      <c r="A21" s="842" t="s">
        <v>62</v>
      </c>
      <c r="B21" s="843" t="s">
        <v>676</v>
      </c>
      <c r="C21" s="838"/>
      <c r="D21" s="840"/>
      <c r="E21" s="840"/>
      <c r="F21" s="841"/>
    </row>
    <row r="22" spans="1:9" ht="15.6">
      <c r="A22" s="838">
        <v>1</v>
      </c>
      <c r="B22" s="839" t="s">
        <v>677</v>
      </c>
      <c r="C22" s="838" t="s">
        <v>672</v>
      </c>
      <c r="D22" s="840"/>
      <c r="E22" s="840"/>
      <c r="F22" s="841"/>
    </row>
    <row r="23" spans="1:9" ht="15.6">
      <c r="A23" s="838"/>
      <c r="B23" s="839" t="s">
        <v>678</v>
      </c>
      <c r="C23" s="838"/>
      <c r="D23" s="840"/>
      <c r="E23" s="840"/>
      <c r="F23" s="841"/>
    </row>
    <row r="24" spans="1:9" ht="15.6">
      <c r="A24" s="838"/>
      <c r="B24" s="844" t="s">
        <v>679</v>
      </c>
      <c r="C24" s="845" t="s">
        <v>672</v>
      </c>
      <c r="D24" s="846"/>
      <c r="E24" s="846"/>
      <c r="F24" s="841"/>
    </row>
    <row r="25" spans="1:9" ht="15.6">
      <c r="A25" s="838">
        <v>2</v>
      </c>
      <c r="B25" s="839" t="s">
        <v>680</v>
      </c>
      <c r="C25" s="845" t="s">
        <v>672</v>
      </c>
      <c r="D25" s="840"/>
      <c r="E25" s="840"/>
      <c r="F25" s="841"/>
    </row>
    <row r="26" spans="1:9" ht="15.6">
      <c r="A26" s="838"/>
      <c r="B26" s="839" t="s">
        <v>678</v>
      </c>
      <c r="C26" s="845"/>
      <c r="D26" s="846"/>
      <c r="E26" s="840"/>
      <c r="F26" s="841"/>
    </row>
    <row r="27" spans="1:9" ht="15.6">
      <c r="A27" s="850"/>
      <c r="B27" s="851" t="s">
        <v>681</v>
      </c>
      <c r="C27" s="845" t="s">
        <v>672</v>
      </c>
      <c r="D27" s="846"/>
      <c r="E27" s="846"/>
      <c r="F27" s="841"/>
      <c r="I27" s="833" t="s">
        <v>259</v>
      </c>
    </row>
    <row r="28" spans="1:9" ht="15.6">
      <c r="A28" s="845"/>
      <c r="B28" s="844"/>
      <c r="C28" s="845"/>
      <c r="D28" s="852"/>
      <c r="E28" s="846"/>
      <c r="F28" s="841"/>
    </row>
    <row r="29" spans="1:9" ht="15.6">
      <c r="A29" s="842" t="s">
        <v>64</v>
      </c>
      <c r="B29" s="843" t="s">
        <v>682</v>
      </c>
      <c r="C29" s="842" t="s">
        <v>683</v>
      </c>
      <c r="D29" s="852"/>
      <c r="E29" s="852"/>
      <c r="F29" s="853"/>
    </row>
    <row r="30" spans="1:9" ht="15.6">
      <c r="A30" s="842" t="s">
        <v>65</v>
      </c>
      <c r="B30" s="854" t="s">
        <v>684</v>
      </c>
      <c r="C30" s="842" t="s">
        <v>262</v>
      </c>
      <c r="D30" s="852"/>
      <c r="E30" s="852"/>
      <c r="F30" s="855"/>
      <c r="I30" s="833" t="s">
        <v>269</v>
      </c>
    </row>
    <row r="31" spans="1:9" ht="15.6">
      <c r="A31" s="842" t="s">
        <v>66</v>
      </c>
      <c r="B31" s="843" t="s">
        <v>685</v>
      </c>
      <c r="C31" s="842" t="s">
        <v>686</v>
      </c>
      <c r="D31" s="852"/>
      <c r="E31" s="852"/>
      <c r="F31" s="853"/>
    </row>
    <row r="32" spans="1:9" ht="15.6">
      <c r="A32" s="838"/>
      <c r="B32" s="839"/>
      <c r="C32" s="838"/>
      <c r="D32" s="840"/>
      <c r="E32" s="840"/>
      <c r="F32" s="856"/>
    </row>
    <row r="33" spans="1:6" ht="15.6">
      <c r="A33" s="857"/>
      <c r="B33" s="858"/>
      <c r="C33" s="857"/>
      <c r="D33" s="859"/>
      <c r="E33" s="860"/>
      <c r="F33" s="861"/>
    </row>
    <row r="34" spans="1:6" ht="15.6">
      <c r="A34" s="862" t="s">
        <v>687</v>
      </c>
      <c r="B34" s="831"/>
      <c r="C34" s="832"/>
      <c r="D34" s="832"/>
      <c r="E34" s="832"/>
      <c r="F34" s="826"/>
    </row>
    <row r="35" spans="1:6" ht="15.6">
      <c r="B35" s="120"/>
      <c r="D35" s="863" t="s">
        <v>688</v>
      </c>
      <c r="E35" s="832"/>
      <c r="F35" s="826"/>
    </row>
    <row r="36" spans="1:6" ht="15.6">
      <c r="A36" s="832"/>
      <c r="B36" s="864"/>
      <c r="C36" s="865"/>
      <c r="D36" s="832"/>
      <c r="E36" s="832"/>
      <c r="F36" s="826"/>
    </row>
    <row r="37" spans="1:6" ht="15.6">
      <c r="A37" s="832"/>
      <c r="B37" s="831"/>
      <c r="C37" s="832"/>
      <c r="D37" s="832"/>
      <c r="E37" s="832"/>
      <c r="F37" s="826"/>
    </row>
    <row r="38" spans="1:6" ht="15.6">
      <c r="A38" s="832"/>
      <c r="B38" s="831"/>
      <c r="C38" s="832"/>
      <c r="D38" s="832"/>
      <c r="E38" s="832"/>
      <c r="F38" s="826"/>
    </row>
    <row r="39" spans="1:6" ht="15.6">
      <c r="A39" s="832"/>
      <c r="B39" s="831"/>
      <c r="C39" s="832"/>
      <c r="D39" s="832"/>
      <c r="E39" s="832"/>
      <c r="F39" s="826"/>
    </row>
    <row r="40" spans="1:6" ht="15.6">
      <c r="A40" s="832"/>
      <c r="B40" s="831"/>
      <c r="C40" s="832"/>
      <c r="D40" s="832"/>
      <c r="E40" s="832"/>
      <c r="F40" s="826"/>
    </row>
    <row r="41" spans="1:6" ht="15.6">
      <c r="B41" s="120"/>
      <c r="C41" s="826"/>
      <c r="D41" s="826"/>
      <c r="E41" s="826"/>
      <c r="F41" s="826"/>
    </row>
    <row r="42" spans="1:6" ht="15.6">
      <c r="B42" s="120"/>
      <c r="C42" s="826"/>
      <c r="D42" s="826"/>
      <c r="E42" s="826"/>
      <c r="F42" s="826"/>
    </row>
  </sheetData>
  <mergeCells count="9">
    <mergeCell ref="E1:F1"/>
    <mergeCell ref="A3:F3"/>
    <mergeCell ref="A4:E4"/>
    <mergeCell ref="A6:A7"/>
    <mergeCell ref="B6:B7"/>
    <mergeCell ref="C6:C7"/>
    <mergeCell ref="D6:D7"/>
    <mergeCell ref="E6:E7"/>
    <mergeCell ref="F6:F7"/>
  </mergeCells>
  <pageMargins left="0.7" right="0.2" top="0.75" bottom="0.75" header="0.3" footer="0.3"/>
  <pageSetup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C20" sqref="C20"/>
    </sheetView>
  </sheetViews>
  <sheetFormatPr defaultRowHeight="14.4"/>
  <cols>
    <col min="1" max="1" width="5.44140625" style="121" customWidth="1"/>
    <col min="2" max="2" width="24.33203125" style="121" customWidth="1"/>
    <col min="3" max="10" width="8.44140625" style="121" customWidth="1"/>
    <col min="11" max="256" width="8.88671875" style="121"/>
    <col min="257" max="257" width="5.44140625" style="121" customWidth="1"/>
    <col min="258" max="258" width="24.33203125" style="121" customWidth="1"/>
    <col min="259" max="266" width="8.44140625" style="121" customWidth="1"/>
    <col min="267" max="512" width="8.88671875" style="121"/>
    <col min="513" max="513" width="5.44140625" style="121" customWidth="1"/>
    <col min="514" max="514" width="24.33203125" style="121" customWidth="1"/>
    <col min="515" max="522" width="8.44140625" style="121" customWidth="1"/>
    <col min="523" max="768" width="8.88671875" style="121"/>
    <col min="769" max="769" width="5.44140625" style="121" customWidth="1"/>
    <col min="770" max="770" width="24.33203125" style="121" customWidth="1"/>
    <col min="771" max="778" width="8.44140625" style="121" customWidth="1"/>
    <col min="779" max="1024" width="8.88671875" style="121"/>
    <col min="1025" max="1025" width="5.44140625" style="121" customWidth="1"/>
    <col min="1026" max="1026" width="24.33203125" style="121" customWidth="1"/>
    <col min="1027" max="1034" width="8.44140625" style="121" customWidth="1"/>
    <col min="1035" max="1280" width="8.88671875" style="121"/>
    <col min="1281" max="1281" width="5.44140625" style="121" customWidth="1"/>
    <col min="1282" max="1282" width="24.33203125" style="121" customWidth="1"/>
    <col min="1283" max="1290" width="8.44140625" style="121" customWidth="1"/>
    <col min="1291" max="1536" width="8.88671875" style="121"/>
    <col min="1537" max="1537" width="5.44140625" style="121" customWidth="1"/>
    <col min="1538" max="1538" width="24.33203125" style="121" customWidth="1"/>
    <col min="1539" max="1546" width="8.44140625" style="121" customWidth="1"/>
    <col min="1547" max="1792" width="8.88671875" style="121"/>
    <col min="1793" max="1793" width="5.44140625" style="121" customWidth="1"/>
    <col min="1794" max="1794" width="24.33203125" style="121" customWidth="1"/>
    <col min="1795" max="1802" width="8.44140625" style="121" customWidth="1"/>
    <col min="1803" max="2048" width="8.88671875" style="121"/>
    <col min="2049" max="2049" width="5.44140625" style="121" customWidth="1"/>
    <col min="2050" max="2050" width="24.33203125" style="121" customWidth="1"/>
    <col min="2051" max="2058" width="8.44140625" style="121" customWidth="1"/>
    <col min="2059" max="2304" width="8.88671875" style="121"/>
    <col min="2305" max="2305" width="5.44140625" style="121" customWidth="1"/>
    <col min="2306" max="2306" width="24.33203125" style="121" customWidth="1"/>
    <col min="2307" max="2314" width="8.44140625" style="121" customWidth="1"/>
    <col min="2315" max="2560" width="8.88671875" style="121"/>
    <col min="2561" max="2561" width="5.44140625" style="121" customWidth="1"/>
    <col min="2562" max="2562" width="24.33203125" style="121" customWidth="1"/>
    <col min="2563" max="2570" width="8.44140625" style="121" customWidth="1"/>
    <col min="2571" max="2816" width="8.88671875" style="121"/>
    <col min="2817" max="2817" width="5.44140625" style="121" customWidth="1"/>
    <col min="2818" max="2818" width="24.33203125" style="121" customWidth="1"/>
    <col min="2819" max="2826" width="8.44140625" style="121" customWidth="1"/>
    <col min="2827" max="3072" width="8.88671875" style="121"/>
    <col min="3073" max="3073" width="5.44140625" style="121" customWidth="1"/>
    <col min="3074" max="3074" width="24.33203125" style="121" customWidth="1"/>
    <col min="3075" max="3082" width="8.44140625" style="121" customWidth="1"/>
    <col min="3083" max="3328" width="8.88671875" style="121"/>
    <col min="3329" max="3329" width="5.44140625" style="121" customWidth="1"/>
    <col min="3330" max="3330" width="24.33203125" style="121" customWidth="1"/>
    <col min="3331" max="3338" width="8.44140625" style="121" customWidth="1"/>
    <col min="3339" max="3584" width="8.88671875" style="121"/>
    <col min="3585" max="3585" width="5.44140625" style="121" customWidth="1"/>
    <col min="3586" max="3586" width="24.33203125" style="121" customWidth="1"/>
    <col min="3587" max="3594" width="8.44140625" style="121" customWidth="1"/>
    <col min="3595" max="3840" width="8.88671875" style="121"/>
    <col min="3841" max="3841" width="5.44140625" style="121" customWidth="1"/>
    <col min="3842" max="3842" width="24.33203125" style="121" customWidth="1"/>
    <col min="3843" max="3850" width="8.44140625" style="121" customWidth="1"/>
    <col min="3851" max="4096" width="8.88671875" style="121"/>
    <col min="4097" max="4097" width="5.44140625" style="121" customWidth="1"/>
    <col min="4098" max="4098" width="24.33203125" style="121" customWidth="1"/>
    <col min="4099" max="4106" width="8.44140625" style="121" customWidth="1"/>
    <col min="4107" max="4352" width="8.88671875" style="121"/>
    <col min="4353" max="4353" width="5.44140625" style="121" customWidth="1"/>
    <col min="4354" max="4354" width="24.33203125" style="121" customWidth="1"/>
    <col min="4355" max="4362" width="8.44140625" style="121" customWidth="1"/>
    <col min="4363" max="4608" width="8.88671875" style="121"/>
    <col min="4609" max="4609" width="5.44140625" style="121" customWidth="1"/>
    <col min="4610" max="4610" width="24.33203125" style="121" customWidth="1"/>
    <col min="4611" max="4618" width="8.44140625" style="121" customWidth="1"/>
    <col min="4619" max="4864" width="8.88671875" style="121"/>
    <col min="4865" max="4865" width="5.44140625" style="121" customWidth="1"/>
    <col min="4866" max="4866" width="24.33203125" style="121" customWidth="1"/>
    <col min="4867" max="4874" width="8.44140625" style="121" customWidth="1"/>
    <col min="4875" max="5120" width="8.88671875" style="121"/>
    <col min="5121" max="5121" width="5.44140625" style="121" customWidth="1"/>
    <col min="5122" max="5122" width="24.33203125" style="121" customWidth="1"/>
    <col min="5123" max="5130" width="8.44140625" style="121" customWidth="1"/>
    <col min="5131" max="5376" width="8.88671875" style="121"/>
    <col min="5377" max="5377" width="5.44140625" style="121" customWidth="1"/>
    <col min="5378" max="5378" width="24.33203125" style="121" customWidth="1"/>
    <col min="5379" max="5386" width="8.44140625" style="121" customWidth="1"/>
    <col min="5387" max="5632" width="8.88671875" style="121"/>
    <col min="5633" max="5633" width="5.44140625" style="121" customWidth="1"/>
    <col min="5634" max="5634" width="24.33203125" style="121" customWidth="1"/>
    <col min="5635" max="5642" width="8.44140625" style="121" customWidth="1"/>
    <col min="5643" max="5888" width="8.88671875" style="121"/>
    <col min="5889" max="5889" width="5.44140625" style="121" customWidth="1"/>
    <col min="5890" max="5890" width="24.33203125" style="121" customWidth="1"/>
    <col min="5891" max="5898" width="8.44140625" style="121" customWidth="1"/>
    <col min="5899" max="6144" width="8.88671875" style="121"/>
    <col min="6145" max="6145" width="5.44140625" style="121" customWidth="1"/>
    <col min="6146" max="6146" width="24.33203125" style="121" customWidth="1"/>
    <col min="6147" max="6154" width="8.44140625" style="121" customWidth="1"/>
    <col min="6155" max="6400" width="8.88671875" style="121"/>
    <col min="6401" max="6401" width="5.44140625" style="121" customWidth="1"/>
    <col min="6402" max="6402" width="24.33203125" style="121" customWidth="1"/>
    <col min="6403" max="6410" width="8.44140625" style="121" customWidth="1"/>
    <col min="6411" max="6656" width="8.88671875" style="121"/>
    <col min="6657" max="6657" width="5.44140625" style="121" customWidth="1"/>
    <col min="6658" max="6658" width="24.33203125" style="121" customWidth="1"/>
    <col min="6659" max="6666" width="8.44140625" style="121" customWidth="1"/>
    <col min="6667" max="6912" width="8.88671875" style="121"/>
    <col min="6913" max="6913" width="5.44140625" style="121" customWidth="1"/>
    <col min="6914" max="6914" width="24.33203125" style="121" customWidth="1"/>
    <col min="6915" max="6922" width="8.44140625" style="121" customWidth="1"/>
    <col min="6923" max="7168" width="8.88671875" style="121"/>
    <col min="7169" max="7169" width="5.44140625" style="121" customWidth="1"/>
    <col min="7170" max="7170" width="24.33203125" style="121" customWidth="1"/>
    <col min="7171" max="7178" width="8.44140625" style="121" customWidth="1"/>
    <col min="7179" max="7424" width="8.88671875" style="121"/>
    <col min="7425" max="7425" width="5.44140625" style="121" customWidth="1"/>
    <col min="7426" max="7426" width="24.33203125" style="121" customWidth="1"/>
    <col min="7427" max="7434" width="8.44140625" style="121" customWidth="1"/>
    <col min="7435" max="7680" width="8.88671875" style="121"/>
    <col min="7681" max="7681" width="5.44140625" style="121" customWidth="1"/>
    <col min="7682" max="7682" width="24.33203125" style="121" customWidth="1"/>
    <col min="7683" max="7690" width="8.44140625" style="121" customWidth="1"/>
    <col min="7691" max="7936" width="8.88671875" style="121"/>
    <col min="7937" max="7937" width="5.44140625" style="121" customWidth="1"/>
    <col min="7938" max="7938" width="24.33203125" style="121" customWidth="1"/>
    <col min="7939" max="7946" width="8.44140625" style="121" customWidth="1"/>
    <col min="7947" max="8192" width="8.88671875" style="121"/>
    <col min="8193" max="8193" width="5.44140625" style="121" customWidth="1"/>
    <col min="8194" max="8194" width="24.33203125" style="121" customWidth="1"/>
    <col min="8195" max="8202" width="8.44140625" style="121" customWidth="1"/>
    <col min="8203" max="8448" width="8.88671875" style="121"/>
    <col min="8449" max="8449" width="5.44140625" style="121" customWidth="1"/>
    <col min="8450" max="8450" width="24.33203125" style="121" customWidth="1"/>
    <col min="8451" max="8458" width="8.44140625" style="121" customWidth="1"/>
    <col min="8459" max="8704" width="8.88671875" style="121"/>
    <col min="8705" max="8705" width="5.44140625" style="121" customWidth="1"/>
    <col min="8706" max="8706" width="24.33203125" style="121" customWidth="1"/>
    <col min="8707" max="8714" width="8.44140625" style="121" customWidth="1"/>
    <col min="8715" max="8960" width="8.88671875" style="121"/>
    <col min="8961" max="8961" width="5.44140625" style="121" customWidth="1"/>
    <col min="8962" max="8962" width="24.33203125" style="121" customWidth="1"/>
    <col min="8963" max="8970" width="8.44140625" style="121" customWidth="1"/>
    <col min="8971" max="9216" width="8.88671875" style="121"/>
    <col min="9217" max="9217" width="5.44140625" style="121" customWidth="1"/>
    <col min="9218" max="9218" width="24.33203125" style="121" customWidth="1"/>
    <col min="9219" max="9226" width="8.44140625" style="121" customWidth="1"/>
    <col min="9227" max="9472" width="8.88671875" style="121"/>
    <col min="9473" max="9473" width="5.44140625" style="121" customWidth="1"/>
    <col min="9474" max="9474" width="24.33203125" style="121" customWidth="1"/>
    <col min="9475" max="9482" width="8.44140625" style="121" customWidth="1"/>
    <col min="9483" max="9728" width="8.88671875" style="121"/>
    <col min="9729" max="9729" width="5.44140625" style="121" customWidth="1"/>
    <col min="9730" max="9730" width="24.33203125" style="121" customWidth="1"/>
    <col min="9731" max="9738" width="8.44140625" style="121" customWidth="1"/>
    <col min="9739" max="9984" width="8.88671875" style="121"/>
    <col min="9985" max="9985" width="5.44140625" style="121" customWidth="1"/>
    <col min="9986" max="9986" width="24.33203125" style="121" customWidth="1"/>
    <col min="9987" max="9994" width="8.44140625" style="121" customWidth="1"/>
    <col min="9995" max="10240" width="8.88671875" style="121"/>
    <col min="10241" max="10241" width="5.44140625" style="121" customWidth="1"/>
    <col min="10242" max="10242" width="24.33203125" style="121" customWidth="1"/>
    <col min="10243" max="10250" width="8.44140625" style="121" customWidth="1"/>
    <col min="10251" max="10496" width="8.88671875" style="121"/>
    <col min="10497" max="10497" width="5.44140625" style="121" customWidth="1"/>
    <col min="10498" max="10498" width="24.33203125" style="121" customWidth="1"/>
    <col min="10499" max="10506" width="8.44140625" style="121" customWidth="1"/>
    <col min="10507" max="10752" width="8.88671875" style="121"/>
    <col min="10753" max="10753" width="5.44140625" style="121" customWidth="1"/>
    <col min="10754" max="10754" width="24.33203125" style="121" customWidth="1"/>
    <col min="10755" max="10762" width="8.44140625" style="121" customWidth="1"/>
    <col min="10763" max="11008" width="8.88671875" style="121"/>
    <col min="11009" max="11009" width="5.44140625" style="121" customWidth="1"/>
    <col min="11010" max="11010" width="24.33203125" style="121" customWidth="1"/>
    <col min="11011" max="11018" width="8.44140625" style="121" customWidth="1"/>
    <col min="11019" max="11264" width="8.88671875" style="121"/>
    <col min="11265" max="11265" width="5.44140625" style="121" customWidth="1"/>
    <col min="11266" max="11266" width="24.33203125" style="121" customWidth="1"/>
    <col min="11267" max="11274" width="8.44140625" style="121" customWidth="1"/>
    <col min="11275" max="11520" width="8.88671875" style="121"/>
    <col min="11521" max="11521" width="5.44140625" style="121" customWidth="1"/>
    <col min="11522" max="11522" width="24.33203125" style="121" customWidth="1"/>
    <col min="11523" max="11530" width="8.44140625" style="121" customWidth="1"/>
    <col min="11531" max="11776" width="8.88671875" style="121"/>
    <col min="11777" max="11777" width="5.44140625" style="121" customWidth="1"/>
    <col min="11778" max="11778" width="24.33203125" style="121" customWidth="1"/>
    <col min="11779" max="11786" width="8.44140625" style="121" customWidth="1"/>
    <col min="11787" max="12032" width="8.88671875" style="121"/>
    <col min="12033" max="12033" width="5.44140625" style="121" customWidth="1"/>
    <col min="12034" max="12034" width="24.33203125" style="121" customWidth="1"/>
    <col min="12035" max="12042" width="8.44140625" style="121" customWidth="1"/>
    <col min="12043" max="12288" width="8.88671875" style="121"/>
    <col min="12289" max="12289" width="5.44140625" style="121" customWidth="1"/>
    <col min="12290" max="12290" width="24.33203125" style="121" customWidth="1"/>
    <col min="12291" max="12298" width="8.44140625" style="121" customWidth="1"/>
    <col min="12299" max="12544" width="8.88671875" style="121"/>
    <col min="12545" max="12545" width="5.44140625" style="121" customWidth="1"/>
    <col min="12546" max="12546" width="24.33203125" style="121" customWidth="1"/>
    <col min="12547" max="12554" width="8.44140625" style="121" customWidth="1"/>
    <col min="12555" max="12800" width="8.88671875" style="121"/>
    <col min="12801" max="12801" width="5.44140625" style="121" customWidth="1"/>
    <col min="12802" max="12802" width="24.33203125" style="121" customWidth="1"/>
    <col min="12803" max="12810" width="8.44140625" style="121" customWidth="1"/>
    <col min="12811" max="13056" width="8.88671875" style="121"/>
    <col min="13057" max="13057" width="5.44140625" style="121" customWidth="1"/>
    <col min="13058" max="13058" width="24.33203125" style="121" customWidth="1"/>
    <col min="13059" max="13066" width="8.44140625" style="121" customWidth="1"/>
    <col min="13067" max="13312" width="8.88671875" style="121"/>
    <col min="13313" max="13313" width="5.44140625" style="121" customWidth="1"/>
    <col min="13314" max="13314" width="24.33203125" style="121" customWidth="1"/>
    <col min="13315" max="13322" width="8.44140625" style="121" customWidth="1"/>
    <col min="13323" max="13568" width="8.88671875" style="121"/>
    <col min="13569" max="13569" width="5.44140625" style="121" customWidth="1"/>
    <col min="13570" max="13570" width="24.33203125" style="121" customWidth="1"/>
    <col min="13571" max="13578" width="8.44140625" style="121" customWidth="1"/>
    <col min="13579" max="13824" width="8.88671875" style="121"/>
    <col min="13825" max="13825" width="5.44140625" style="121" customWidth="1"/>
    <col min="13826" max="13826" width="24.33203125" style="121" customWidth="1"/>
    <col min="13827" max="13834" width="8.44140625" style="121" customWidth="1"/>
    <col min="13835" max="14080" width="8.88671875" style="121"/>
    <col min="14081" max="14081" width="5.44140625" style="121" customWidth="1"/>
    <col min="14082" max="14082" width="24.33203125" style="121" customWidth="1"/>
    <col min="14083" max="14090" width="8.44140625" style="121" customWidth="1"/>
    <col min="14091" max="14336" width="8.88671875" style="121"/>
    <col min="14337" max="14337" width="5.44140625" style="121" customWidth="1"/>
    <col min="14338" max="14338" width="24.33203125" style="121" customWidth="1"/>
    <col min="14339" max="14346" width="8.44140625" style="121" customWidth="1"/>
    <col min="14347" max="14592" width="8.88671875" style="121"/>
    <col min="14593" max="14593" width="5.44140625" style="121" customWidth="1"/>
    <col min="14594" max="14594" width="24.33203125" style="121" customWidth="1"/>
    <col min="14595" max="14602" width="8.44140625" style="121" customWidth="1"/>
    <col min="14603" max="14848" width="8.88671875" style="121"/>
    <col min="14849" max="14849" width="5.44140625" style="121" customWidth="1"/>
    <col min="14850" max="14850" width="24.33203125" style="121" customWidth="1"/>
    <col min="14851" max="14858" width="8.44140625" style="121" customWidth="1"/>
    <col min="14859" max="15104" width="8.88671875" style="121"/>
    <col min="15105" max="15105" width="5.44140625" style="121" customWidth="1"/>
    <col min="15106" max="15106" width="24.33203125" style="121" customWidth="1"/>
    <col min="15107" max="15114" width="8.44140625" style="121" customWidth="1"/>
    <col min="15115" max="15360" width="8.88671875" style="121"/>
    <col min="15361" max="15361" width="5.44140625" style="121" customWidth="1"/>
    <col min="15362" max="15362" width="24.33203125" style="121" customWidth="1"/>
    <col min="15363" max="15370" width="8.44140625" style="121" customWidth="1"/>
    <col min="15371" max="15616" width="8.88671875" style="121"/>
    <col min="15617" max="15617" width="5.44140625" style="121" customWidth="1"/>
    <col min="15618" max="15618" width="24.33203125" style="121" customWidth="1"/>
    <col min="15619" max="15626" width="8.44140625" style="121" customWidth="1"/>
    <col min="15627" max="15872" width="8.88671875" style="121"/>
    <col min="15873" max="15873" width="5.44140625" style="121" customWidth="1"/>
    <col min="15874" max="15874" width="24.33203125" style="121" customWidth="1"/>
    <col min="15875" max="15882" width="8.44140625" style="121" customWidth="1"/>
    <col min="15883" max="16128" width="8.88671875" style="121"/>
    <col min="16129" max="16129" width="5.44140625" style="121" customWidth="1"/>
    <col min="16130" max="16130" width="24.33203125" style="121" customWidth="1"/>
    <col min="16131" max="16138" width="8.44140625" style="121" customWidth="1"/>
    <col min="16139" max="16384" width="8.88671875" style="121"/>
  </cols>
  <sheetData>
    <row r="1" spans="1:10" ht="15.6">
      <c r="A1" s="830" t="s">
        <v>652</v>
      </c>
      <c r="I1" s="1549" t="s">
        <v>985</v>
      </c>
      <c r="J1" s="1549"/>
    </row>
    <row r="2" spans="1:10" ht="15.6">
      <c r="A2" s="829" t="s">
        <v>653</v>
      </c>
      <c r="C2" s="120"/>
      <c r="D2" s="120"/>
      <c r="E2" s="120"/>
      <c r="F2" s="120"/>
      <c r="G2" s="120"/>
      <c r="H2" s="120"/>
    </row>
    <row r="3" spans="1:10" ht="15.6">
      <c r="B3" s="120"/>
      <c r="C3" s="120"/>
      <c r="D3" s="120"/>
      <c r="E3" s="120"/>
      <c r="F3" s="120"/>
      <c r="G3" s="120"/>
      <c r="H3" s="120"/>
      <c r="I3" s="120"/>
      <c r="J3" s="120"/>
    </row>
    <row r="4" spans="1:10" ht="17.399999999999999">
      <c r="A4" s="1372" t="s">
        <v>689</v>
      </c>
      <c r="B4" s="1372"/>
      <c r="C4" s="1372"/>
      <c r="D4" s="1372"/>
      <c r="E4" s="1372"/>
      <c r="F4" s="1372"/>
      <c r="G4" s="1372"/>
      <c r="H4" s="1372"/>
      <c r="I4" s="1372"/>
      <c r="J4" s="1372"/>
    </row>
    <row r="5" spans="1:10" ht="15.6">
      <c r="A5" s="1527" t="s">
        <v>690</v>
      </c>
      <c r="B5" s="1527"/>
      <c r="C5" s="1527"/>
      <c r="D5" s="1527"/>
      <c r="E5" s="1527"/>
      <c r="F5" s="1527"/>
      <c r="G5" s="1527"/>
      <c r="H5" s="1527"/>
      <c r="I5" s="1527"/>
      <c r="J5" s="1527"/>
    </row>
    <row r="6" spans="1:10" ht="15.6">
      <c r="A6" s="20" t="s">
        <v>691</v>
      </c>
      <c r="B6" s="120"/>
      <c r="C6" s="120"/>
      <c r="D6" s="120"/>
      <c r="E6" s="120"/>
      <c r="F6" s="120"/>
      <c r="G6" s="120"/>
      <c r="H6" s="120"/>
      <c r="I6" s="120"/>
      <c r="J6" s="120"/>
    </row>
    <row r="7" spans="1:10" ht="15.6">
      <c r="B7" s="120"/>
      <c r="C7" s="120"/>
      <c r="D7" s="120"/>
      <c r="E7" s="120"/>
      <c r="F7" s="120"/>
      <c r="G7" s="120"/>
      <c r="H7" s="1632" t="s">
        <v>692</v>
      </c>
      <c r="I7" s="1632"/>
      <c r="J7" s="1632"/>
    </row>
    <row r="8" spans="1:10" ht="15.6">
      <c r="A8" s="866" t="s">
        <v>32</v>
      </c>
      <c r="B8" s="867" t="s">
        <v>693</v>
      </c>
      <c r="C8" s="107" t="s">
        <v>694</v>
      </c>
      <c r="D8" s="108" t="s">
        <v>695</v>
      </c>
      <c r="E8" s="108" t="s">
        <v>696</v>
      </c>
      <c r="F8" s="108" t="s">
        <v>697</v>
      </c>
      <c r="G8" s="108" t="s">
        <v>110</v>
      </c>
      <c r="H8" s="108" t="s">
        <v>697</v>
      </c>
      <c r="I8" s="108" t="s">
        <v>114</v>
      </c>
      <c r="J8" s="108" t="s">
        <v>115</v>
      </c>
    </row>
    <row r="9" spans="1:10" ht="15.6">
      <c r="A9" s="868" t="s">
        <v>0</v>
      </c>
      <c r="B9" s="869"/>
      <c r="C9" s="109" t="s">
        <v>698</v>
      </c>
      <c r="D9" s="110" t="s">
        <v>699</v>
      </c>
      <c r="E9" s="110" t="s">
        <v>700</v>
      </c>
      <c r="F9" s="110" t="s">
        <v>701</v>
      </c>
      <c r="G9" s="110"/>
      <c r="H9" s="110" t="s">
        <v>702</v>
      </c>
      <c r="I9" s="110"/>
      <c r="J9" s="110" t="s">
        <v>703</v>
      </c>
    </row>
    <row r="10" spans="1:10" ht="15.6">
      <c r="A10" s="870">
        <v>1</v>
      </c>
      <c r="B10" s="871" t="s">
        <v>704</v>
      </c>
      <c r="C10" s="129"/>
      <c r="D10" s="872"/>
      <c r="E10" s="872"/>
      <c r="F10" s="872"/>
      <c r="G10" s="872"/>
      <c r="H10" s="872"/>
      <c r="I10" s="872"/>
      <c r="J10" s="872"/>
    </row>
    <row r="11" spans="1:10" ht="15.6">
      <c r="A11" s="873"/>
      <c r="B11" s="874" t="s">
        <v>705</v>
      </c>
      <c r="C11" s="875"/>
      <c r="D11" s="875"/>
      <c r="E11" s="875"/>
      <c r="F11" s="875"/>
      <c r="G11" s="875"/>
      <c r="H11" s="875"/>
      <c r="I11" s="875"/>
      <c r="J11" s="874"/>
    </row>
    <row r="12" spans="1:10" ht="15.6">
      <c r="A12" s="876">
        <v>2</v>
      </c>
      <c r="B12" s="877" t="s">
        <v>706</v>
      </c>
      <c r="C12" s="876"/>
      <c r="D12" s="876"/>
      <c r="E12" s="872"/>
      <c r="F12" s="872"/>
      <c r="G12" s="872"/>
      <c r="H12" s="872"/>
      <c r="I12" s="872"/>
      <c r="J12" s="872"/>
    </row>
    <row r="13" spans="1:10" ht="15.6">
      <c r="A13" s="873"/>
      <c r="B13" s="874" t="s">
        <v>705</v>
      </c>
      <c r="C13" s="873"/>
      <c r="D13" s="873"/>
      <c r="E13" s="873"/>
      <c r="F13" s="873"/>
      <c r="G13" s="873"/>
      <c r="H13" s="873"/>
      <c r="I13" s="873"/>
      <c r="J13" s="878"/>
    </row>
    <row r="14" spans="1:10" ht="15.6">
      <c r="A14" s="870">
        <v>3</v>
      </c>
      <c r="B14" s="872" t="s">
        <v>707</v>
      </c>
      <c r="C14" s="870"/>
      <c r="D14" s="870"/>
      <c r="E14" s="870"/>
      <c r="F14" s="870"/>
      <c r="G14" s="870"/>
      <c r="H14" s="870"/>
      <c r="I14" s="870"/>
      <c r="J14" s="872"/>
    </row>
    <row r="15" spans="1:10" ht="15.6">
      <c r="A15" s="873"/>
      <c r="B15" s="874" t="s">
        <v>705</v>
      </c>
      <c r="C15" s="873"/>
      <c r="D15" s="873"/>
      <c r="E15" s="873"/>
      <c r="F15" s="873"/>
      <c r="G15" s="873"/>
      <c r="H15" s="873"/>
      <c r="I15" s="873"/>
      <c r="J15" s="874"/>
    </row>
    <row r="16" spans="1:10" ht="15.6">
      <c r="A16" s="20" t="s">
        <v>708</v>
      </c>
      <c r="D16" s="879"/>
      <c r="E16" s="879"/>
      <c r="F16" s="879"/>
      <c r="G16" s="879"/>
      <c r="H16" s="879"/>
      <c r="I16" s="879"/>
      <c r="J16" s="879"/>
    </row>
    <row r="17" spans="1:10" ht="15.6">
      <c r="A17" s="20" t="s">
        <v>709</v>
      </c>
      <c r="B17" s="880"/>
      <c r="C17" s="879"/>
      <c r="D17" s="879"/>
      <c r="E17" s="879"/>
      <c r="F17" s="879"/>
      <c r="G17" s="879"/>
      <c r="H17" s="879"/>
      <c r="I17" s="879"/>
      <c r="J17" s="879"/>
    </row>
    <row r="18" spans="1:10" ht="15.6">
      <c r="A18" s="20" t="s">
        <v>710</v>
      </c>
      <c r="B18" s="880"/>
      <c r="C18" s="879"/>
      <c r="D18" s="879"/>
      <c r="E18" s="879"/>
      <c r="F18" s="879"/>
      <c r="G18" s="879"/>
      <c r="H18" s="879"/>
      <c r="I18" s="879"/>
      <c r="J18" s="879"/>
    </row>
    <row r="22" spans="1:10" ht="15.6">
      <c r="A22" s="120"/>
      <c r="B22" s="120"/>
      <c r="C22" s="120"/>
      <c r="D22" s="120"/>
      <c r="E22" s="120"/>
      <c r="F22" s="120"/>
      <c r="G22" s="120"/>
      <c r="H22" s="120"/>
      <c r="I22" s="120"/>
      <c r="J22" s="120"/>
    </row>
  </sheetData>
  <mergeCells count="4">
    <mergeCell ref="A4:J4"/>
    <mergeCell ref="A5:J5"/>
    <mergeCell ref="H7:J7"/>
    <mergeCell ref="I1:J1"/>
  </mergeCells>
  <pageMargins left="0.46" right="0.2" top="0.75" bottom="0.75" header="0.3" footer="0.3"/>
  <pageSetup orientation="portrait" horizontalDpi="300" verticalDpi="3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activeCell="C1" sqref="C1"/>
    </sheetView>
  </sheetViews>
  <sheetFormatPr defaultRowHeight="14.4"/>
  <cols>
    <col min="1" max="1" width="5.44140625" style="121" customWidth="1"/>
    <col min="2" max="2" width="51.21875" style="121" customWidth="1"/>
    <col min="3" max="3" width="29" style="121" customWidth="1"/>
    <col min="4" max="256" width="8.88671875" style="121"/>
    <col min="257" max="257" width="5.44140625" style="121" customWidth="1"/>
    <col min="258" max="258" width="58.33203125" style="121" customWidth="1"/>
    <col min="259" max="259" width="29" style="121" customWidth="1"/>
    <col min="260" max="512" width="8.88671875" style="121"/>
    <col min="513" max="513" width="5.44140625" style="121" customWidth="1"/>
    <col min="514" max="514" width="58.33203125" style="121" customWidth="1"/>
    <col min="515" max="515" width="29" style="121" customWidth="1"/>
    <col min="516" max="768" width="8.88671875" style="121"/>
    <col min="769" max="769" width="5.44140625" style="121" customWidth="1"/>
    <col min="770" max="770" width="58.33203125" style="121" customWidth="1"/>
    <col min="771" max="771" width="29" style="121" customWidth="1"/>
    <col min="772" max="1024" width="8.88671875" style="121"/>
    <col min="1025" max="1025" width="5.44140625" style="121" customWidth="1"/>
    <col min="1026" max="1026" width="58.33203125" style="121" customWidth="1"/>
    <col min="1027" max="1027" width="29" style="121" customWidth="1"/>
    <col min="1028" max="1280" width="8.88671875" style="121"/>
    <col min="1281" max="1281" width="5.44140625" style="121" customWidth="1"/>
    <col min="1282" max="1282" width="58.33203125" style="121" customWidth="1"/>
    <col min="1283" max="1283" width="29" style="121" customWidth="1"/>
    <col min="1284" max="1536" width="8.88671875" style="121"/>
    <col min="1537" max="1537" width="5.44140625" style="121" customWidth="1"/>
    <col min="1538" max="1538" width="58.33203125" style="121" customWidth="1"/>
    <col min="1539" max="1539" width="29" style="121" customWidth="1"/>
    <col min="1540" max="1792" width="8.88671875" style="121"/>
    <col min="1793" max="1793" width="5.44140625" style="121" customWidth="1"/>
    <col min="1794" max="1794" width="58.33203125" style="121" customWidth="1"/>
    <col min="1795" max="1795" width="29" style="121" customWidth="1"/>
    <col min="1796" max="2048" width="8.88671875" style="121"/>
    <col min="2049" max="2049" width="5.44140625" style="121" customWidth="1"/>
    <col min="2050" max="2050" width="58.33203125" style="121" customWidth="1"/>
    <col min="2051" max="2051" width="29" style="121" customWidth="1"/>
    <col min="2052" max="2304" width="8.88671875" style="121"/>
    <col min="2305" max="2305" width="5.44140625" style="121" customWidth="1"/>
    <col min="2306" max="2306" width="58.33203125" style="121" customWidth="1"/>
    <col min="2307" max="2307" width="29" style="121" customWidth="1"/>
    <col min="2308" max="2560" width="8.88671875" style="121"/>
    <col min="2561" max="2561" width="5.44140625" style="121" customWidth="1"/>
    <col min="2562" max="2562" width="58.33203125" style="121" customWidth="1"/>
    <col min="2563" max="2563" width="29" style="121" customWidth="1"/>
    <col min="2564" max="2816" width="8.88671875" style="121"/>
    <col min="2817" max="2817" width="5.44140625" style="121" customWidth="1"/>
    <col min="2818" max="2818" width="58.33203125" style="121" customWidth="1"/>
    <col min="2819" max="2819" width="29" style="121" customWidth="1"/>
    <col min="2820" max="3072" width="8.88671875" style="121"/>
    <col min="3073" max="3073" width="5.44140625" style="121" customWidth="1"/>
    <col min="3074" max="3074" width="58.33203125" style="121" customWidth="1"/>
    <col min="3075" max="3075" width="29" style="121" customWidth="1"/>
    <col min="3076" max="3328" width="8.88671875" style="121"/>
    <col min="3329" max="3329" width="5.44140625" style="121" customWidth="1"/>
    <col min="3330" max="3330" width="58.33203125" style="121" customWidth="1"/>
    <col min="3331" max="3331" width="29" style="121" customWidth="1"/>
    <col min="3332" max="3584" width="8.88671875" style="121"/>
    <col min="3585" max="3585" width="5.44140625" style="121" customWidth="1"/>
    <col min="3586" max="3586" width="58.33203125" style="121" customWidth="1"/>
    <col min="3587" max="3587" width="29" style="121" customWidth="1"/>
    <col min="3588" max="3840" width="8.88671875" style="121"/>
    <col min="3841" max="3841" width="5.44140625" style="121" customWidth="1"/>
    <col min="3842" max="3842" width="58.33203125" style="121" customWidth="1"/>
    <col min="3843" max="3843" width="29" style="121" customWidth="1"/>
    <col min="3844" max="4096" width="8.88671875" style="121"/>
    <col min="4097" max="4097" width="5.44140625" style="121" customWidth="1"/>
    <col min="4098" max="4098" width="58.33203125" style="121" customWidth="1"/>
    <col min="4099" max="4099" width="29" style="121" customWidth="1"/>
    <col min="4100" max="4352" width="8.88671875" style="121"/>
    <col min="4353" max="4353" width="5.44140625" style="121" customWidth="1"/>
    <col min="4354" max="4354" width="58.33203125" style="121" customWidth="1"/>
    <col min="4355" max="4355" width="29" style="121" customWidth="1"/>
    <col min="4356" max="4608" width="8.88671875" style="121"/>
    <col min="4609" max="4609" width="5.44140625" style="121" customWidth="1"/>
    <col min="4610" max="4610" width="58.33203125" style="121" customWidth="1"/>
    <col min="4611" max="4611" width="29" style="121" customWidth="1"/>
    <col min="4612" max="4864" width="8.88671875" style="121"/>
    <col min="4865" max="4865" width="5.44140625" style="121" customWidth="1"/>
    <col min="4866" max="4866" width="58.33203125" style="121" customWidth="1"/>
    <col min="4867" max="4867" width="29" style="121" customWidth="1"/>
    <col min="4868" max="5120" width="8.88671875" style="121"/>
    <col min="5121" max="5121" width="5.44140625" style="121" customWidth="1"/>
    <col min="5122" max="5122" width="58.33203125" style="121" customWidth="1"/>
    <col min="5123" max="5123" width="29" style="121" customWidth="1"/>
    <col min="5124" max="5376" width="8.88671875" style="121"/>
    <col min="5377" max="5377" width="5.44140625" style="121" customWidth="1"/>
    <col min="5378" max="5378" width="58.33203125" style="121" customWidth="1"/>
    <col min="5379" max="5379" width="29" style="121" customWidth="1"/>
    <col min="5380" max="5632" width="8.88671875" style="121"/>
    <col min="5633" max="5633" width="5.44140625" style="121" customWidth="1"/>
    <col min="5634" max="5634" width="58.33203125" style="121" customWidth="1"/>
    <col min="5635" max="5635" width="29" style="121" customWidth="1"/>
    <col min="5636" max="5888" width="8.88671875" style="121"/>
    <col min="5889" max="5889" width="5.44140625" style="121" customWidth="1"/>
    <col min="5890" max="5890" width="58.33203125" style="121" customWidth="1"/>
    <col min="5891" max="5891" width="29" style="121" customWidth="1"/>
    <col min="5892" max="6144" width="8.88671875" style="121"/>
    <col min="6145" max="6145" width="5.44140625" style="121" customWidth="1"/>
    <col min="6146" max="6146" width="58.33203125" style="121" customWidth="1"/>
    <col min="6147" max="6147" width="29" style="121" customWidth="1"/>
    <col min="6148" max="6400" width="8.88671875" style="121"/>
    <col min="6401" max="6401" width="5.44140625" style="121" customWidth="1"/>
    <col min="6402" max="6402" width="58.33203125" style="121" customWidth="1"/>
    <col min="6403" max="6403" width="29" style="121" customWidth="1"/>
    <col min="6404" max="6656" width="8.88671875" style="121"/>
    <col min="6657" max="6657" width="5.44140625" style="121" customWidth="1"/>
    <col min="6658" max="6658" width="58.33203125" style="121" customWidth="1"/>
    <col min="6659" max="6659" width="29" style="121" customWidth="1"/>
    <col min="6660" max="6912" width="8.88671875" style="121"/>
    <col min="6913" max="6913" width="5.44140625" style="121" customWidth="1"/>
    <col min="6914" max="6914" width="58.33203125" style="121" customWidth="1"/>
    <col min="6915" max="6915" width="29" style="121" customWidth="1"/>
    <col min="6916" max="7168" width="8.88671875" style="121"/>
    <col min="7169" max="7169" width="5.44140625" style="121" customWidth="1"/>
    <col min="7170" max="7170" width="58.33203125" style="121" customWidth="1"/>
    <col min="7171" max="7171" width="29" style="121" customWidth="1"/>
    <col min="7172" max="7424" width="8.88671875" style="121"/>
    <col min="7425" max="7425" width="5.44140625" style="121" customWidth="1"/>
    <col min="7426" max="7426" width="58.33203125" style="121" customWidth="1"/>
    <col min="7427" max="7427" width="29" style="121" customWidth="1"/>
    <col min="7428" max="7680" width="8.88671875" style="121"/>
    <col min="7681" max="7681" width="5.44140625" style="121" customWidth="1"/>
    <col min="7682" max="7682" width="58.33203125" style="121" customWidth="1"/>
    <col min="7683" max="7683" width="29" style="121" customWidth="1"/>
    <col min="7684" max="7936" width="8.88671875" style="121"/>
    <col min="7937" max="7937" width="5.44140625" style="121" customWidth="1"/>
    <col min="7938" max="7938" width="58.33203125" style="121" customWidth="1"/>
    <col min="7939" max="7939" width="29" style="121" customWidth="1"/>
    <col min="7940" max="8192" width="8.88671875" style="121"/>
    <col min="8193" max="8193" width="5.44140625" style="121" customWidth="1"/>
    <col min="8194" max="8194" width="58.33203125" style="121" customWidth="1"/>
    <col min="8195" max="8195" width="29" style="121" customWidth="1"/>
    <col min="8196" max="8448" width="8.88671875" style="121"/>
    <col min="8449" max="8449" width="5.44140625" style="121" customWidth="1"/>
    <col min="8450" max="8450" width="58.33203125" style="121" customWidth="1"/>
    <col min="8451" max="8451" width="29" style="121" customWidth="1"/>
    <col min="8452" max="8704" width="8.88671875" style="121"/>
    <col min="8705" max="8705" width="5.44140625" style="121" customWidth="1"/>
    <col min="8706" max="8706" width="58.33203125" style="121" customWidth="1"/>
    <col min="8707" max="8707" width="29" style="121" customWidth="1"/>
    <col min="8708" max="8960" width="8.88671875" style="121"/>
    <col min="8961" max="8961" width="5.44140625" style="121" customWidth="1"/>
    <col min="8962" max="8962" width="58.33203125" style="121" customWidth="1"/>
    <col min="8963" max="8963" width="29" style="121" customWidth="1"/>
    <col min="8964" max="9216" width="8.88671875" style="121"/>
    <col min="9217" max="9217" width="5.44140625" style="121" customWidth="1"/>
    <col min="9218" max="9218" width="58.33203125" style="121" customWidth="1"/>
    <col min="9219" max="9219" width="29" style="121" customWidth="1"/>
    <col min="9220" max="9472" width="8.88671875" style="121"/>
    <col min="9473" max="9473" width="5.44140625" style="121" customWidth="1"/>
    <col min="9474" max="9474" width="58.33203125" style="121" customWidth="1"/>
    <col min="9475" max="9475" width="29" style="121" customWidth="1"/>
    <col min="9476" max="9728" width="8.88671875" style="121"/>
    <col min="9729" max="9729" width="5.44140625" style="121" customWidth="1"/>
    <col min="9730" max="9730" width="58.33203125" style="121" customWidth="1"/>
    <col min="9731" max="9731" width="29" style="121" customWidth="1"/>
    <col min="9732" max="9984" width="8.88671875" style="121"/>
    <col min="9985" max="9985" width="5.44140625" style="121" customWidth="1"/>
    <col min="9986" max="9986" width="58.33203125" style="121" customWidth="1"/>
    <col min="9987" max="9987" width="29" style="121" customWidth="1"/>
    <col min="9988" max="10240" width="8.88671875" style="121"/>
    <col min="10241" max="10241" width="5.44140625" style="121" customWidth="1"/>
    <col min="10242" max="10242" width="58.33203125" style="121" customWidth="1"/>
    <col min="10243" max="10243" width="29" style="121" customWidth="1"/>
    <col min="10244" max="10496" width="8.88671875" style="121"/>
    <col min="10497" max="10497" width="5.44140625" style="121" customWidth="1"/>
    <col min="10498" max="10498" width="58.33203125" style="121" customWidth="1"/>
    <col min="10499" max="10499" width="29" style="121" customWidth="1"/>
    <col min="10500" max="10752" width="8.88671875" style="121"/>
    <col min="10753" max="10753" width="5.44140625" style="121" customWidth="1"/>
    <col min="10754" max="10754" width="58.33203125" style="121" customWidth="1"/>
    <col min="10755" max="10755" width="29" style="121" customWidth="1"/>
    <col min="10756" max="11008" width="8.88671875" style="121"/>
    <col min="11009" max="11009" width="5.44140625" style="121" customWidth="1"/>
    <col min="11010" max="11010" width="58.33203125" style="121" customWidth="1"/>
    <col min="11011" max="11011" width="29" style="121" customWidth="1"/>
    <col min="11012" max="11264" width="8.88671875" style="121"/>
    <col min="11265" max="11265" width="5.44140625" style="121" customWidth="1"/>
    <col min="11266" max="11266" width="58.33203125" style="121" customWidth="1"/>
    <col min="11267" max="11267" width="29" style="121" customWidth="1"/>
    <col min="11268" max="11520" width="8.88671875" style="121"/>
    <col min="11521" max="11521" width="5.44140625" style="121" customWidth="1"/>
    <col min="11522" max="11522" width="58.33203125" style="121" customWidth="1"/>
    <col min="11523" max="11523" width="29" style="121" customWidth="1"/>
    <col min="11524" max="11776" width="8.88671875" style="121"/>
    <col min="11777" max="11777" width="5.44140625" style="121" customWidth="1"/>
    <col min="11778" max="11778" width="58.33203125" style="121" customWidth="1"/>
    <col min="11779" max="11779" width="29" style="121" customWidth="1"/>
    <col min="11780" max="12032" width="8.88671875" style="121"/>
    <col min="12033" max="12033" width="5.44140625" style="121" customWidth="1"/>
    <col min="12034" max="12034" width="58.33203125" style="121" customWidth="1"/>
    <col min="12035" max="12035" width="29" style="121" customWidth="1"/>
    <col min="12036" max="12288" width="8.88671875" style="121"/>
    <col min="12289" max="12289" width="5.44140625" style="121" customWidth="1"/>
    <col min="12290" max="12290" width="58.33203125" style="121" customWidth="1"/>
    <col min="12291" max="12291" width="29" style="121" customWidth="1"/>
    <col min="12292" max="12544" width="8.88671875" style="121"/>
    <col min="12545" max="12545" width="5.44140625" style="121" customWidth="1"/>
    <col min="12546" max="12546" width="58.33203125" style="121" customWidth="1"/>
    <col min="12547" max="12547" width="29" style="121" customWidth="1"/>
    <col min="12548" max="12800" width="8.88671875" style="121"/>
    <col min="12801" max="12801" width="5.44140625" style="121" customWidth="1"/>
    <col min="12802" max="12802" width="58.33203125" style="121" customWidth="1"/>
    <col min="12803" max="12803" width="29" style="121" customWidth="1"/>
    <col min="12804" max="13056" width="8.88671875" style="121"/>
    <col min="13057" max="13057" width="5.44140625" style="121" customWidth="1"/>
    <col min="13058" max="13058" width="58.33203125" style="121" customWidth="1"/>
    <col min="13059" max="13059" width="29" style="121" customWidth="1"/>
    <col min="13060" max="13312" width="8.88671875" style="121"/>
    <col min="13313" max="13313" width="5.44140625" style="121" customWidth="1"/>
    <col min="13314" max="13314" width="58.33203125" style="121" customWidth="1"/>
    <col min="13315" max="13315" width="29" style="121" customWidth="1"/>
    <col min="13316" max="13568" width="8.88671875" style="121"/>
    <col min="13569" max="13569" width="5.44140625" style="121" customWidth="1"/>
    <col min="13570" max="13570" width="58.33203125" style="121" customWidth="1"/>
    <col min="13571" max="13571" width="29" style="121" customWidth="1"/>
    <col min="13572" max="13824" width="8.88671875" style="121"/>
    <col min="13825" max="13825" width="5.44140625" style="121" customWidth="1"/>
    <col min="13826" max="13826" width="58.33203125" style="121" customWidth="1"/>
    <col min="13827" max="13827" width="29" style="121" customWidth="1"/>
    <col min="13828" max="14080" width="8.88671875" style="121"/>
    <col min="14081" max="14081" width="5.44140625" style="121" customWidth="1"/>
    <col min="14082" max="14082" width="58.33203125" style="121" customWidth="1"/>
    <col min="14083" max="14083" width="29" style="121" customWidth="1"/>
    <col min="14084" max="14336" width="8.88671875" style="121"/>
    <col min="14337" max="14337" width="5.44140625" style="121" customWidth="1"/>
    <col min="14338" max="14338" width="58.33203125" style="121" customWidth="1"/>
    <col min="14339" max="14339" width="29" style="121" customWidth="1"/>
    <col min="14340" max="14592" width="8.88671875" style="121"/>
    <col min="14593" max="14593" width="5.44140625" style="121" customWidth="1"/>
    <col min="14594" max="14594" width="58.33203125" style="121" customWidth="1"/>
    <col min="14595" max="14595" width="29" style="121" customWidth="1"/>
    <col min="14596" max="14848" width="8.88671875" style="121"/>
    <col min="14849" max="14849" width="5.44140625" style="121" customWidth="1"/>
    <col min="14850" max="14850" width="58.33203125" style="121" customWidth="1"/>
    <col min="14851" max="14851" width="29" style="121" customWidth="1"/>
    <col min="14852" max="15104" width="8.88671875" style="121"/>
    <col min="15105" max="15105" width="5.44140625" style="121" customWidth="1"/>
    <col min="15106" max="15106" width="58.33203125" style="121" customWidth="1"/>
    <col min="15107" max="15107" width="29" style="121" customWidth="1"/>
    <col min="15108" max="15360" width="8.88671875" style="121"/>
    <col min="15361" max="15361" width="5.44140625" style="121" customWidth="1"/>
    <col min="15362" max="15362" width="58.33203125" style="121" customWidth="1"/>
    <col min="15363" max="15363" width="29" style="121" customWidth="1"/>
    <col min="15364" max="15616" width="8.88671875" style="121"/>
    <col min="15617" max="15617" width="5.44140625" style="121" customWidth="1"/>
    <col min="15618" max="15618" width="58.33203125" style="121" customWidth="1"/>
    <col min="15619" max="15619" width="29" style="121" customWidth="1"/>
    <col min="15620" max="15872" width="8.88671875" style="121"/>
    <col min="15873" max="15873" width="5.44140625" style="121" customWidth="1"/>
    <col min="15874" max="15874" width="58.33203125" style="121" customWidth="1"/>
    <col min="15875" max="15875" width="29" style="121" customWidth="1"/>
    <col min="15876" max="16128" width="8.88671875" style="121"/>
    <col min="16129" max="16129" width="5.44140625" style="121" customWidth="1"/>
    <col min="16130" max="16130" width="58.33203125" style="121" customWidth="1"/>
    <col min="16131" max="16131" width="29" style="121" customWidth="1"/>
    <col min="16132" max="16384" width="8.88671875" style="121"/>
  </cols>
  <sheetData>
    <row r="1" spans="1:3" ht="15.6">
      <c r="A1" s="830" t="s">
        <v>652</v>
      </c>
      <c r="C1" s="881" t="s">
        <v>986</v>
      </c>
    </row>
    <row r="2" spans="1:3" ht="15.6">
      <c r="A2" s="829" t="s">
        <v>653</v>
      </c>
    </row>
    <row r="3" spans="1:3" ht="20.399999999999999">
      <c r="B3" s="882" t="s">
        <v>711</v>
      </c>
    </row>
    <row r="4" spans="1:3" ht="15.6">
      <c r="B4" s="883" t="s">
        <v>712</v>
      </c>
    </row>
    <row r="6" spans="1:3" ht="14.4" customHeight="1">
      <c r="A6" s="1553" t="s">
        <v>655</v>
      </c>
      <c r="B6" s="1634" t="s">
        <v>713</v>
      </c>
      <c r="C6" s="1553" t="s">
        <v>714</v>
      </c>
    </row>
    <row r="7" spans="1:3">
      <c r="A7" s="1633"/>
      <c r="B7" s="1635"/>
      <c r="C7" s="1636"/>
    </row>
    <row r="8" spans="1:3" ht="15.6">
      <c r="A8" s="884"/>
      <c r="B8" s="884"/>
      <c r="C8" s="885"/>
    </row>
    <row r="9" spans="1:3" ht="15.6">
      <c r="A9" s="884"/>
      <c r="B9" s="884"/>
      <c r="C9" s="885"/>
    </row>
    <row r="10" spans="1:3" ht="15.6">
      <c r="A10" s="884"/>
      <c r="B10" s="884"/>
      <c r="C10" s="885"/>
    </row>
    <row r="11" spans="1:3" ht="15.6">
      <c r="A11" s="884"/>
      <c r="B11" s="884"/>
      <c r="C11" s="885"/>
    </row>
    <row r="12" spans="1:3" ht="15.6">
      <c r="A12" s="884"/>
      <c r="B12" s="884"/>
      <c r="C12" s="885"/>
    </row>
    <row r="13" spans="1:3" ht="15.6">
      <c r="A13" s="884"/>
      <c r="B13" s="884"/>
      <c r="C13" s="885"/>
    </row>
    <row r="14" spans="1:3" ht="15.6">
      <c r="A14" s="884"/>
      <c r="B14" s="884"/>
      <c r="C14" s="885"/>
    </row>
    <row r="15" spans="1:3" ht="15.6">
      <c r="A15" s="884"/>
      <c r="B15" s="884"/>
      <c r="C15" s="885"/>
    </row>
    <row r="16" spans="1:3" ht="15.6">
      <c r="A16" s="884"/>
      <c r="B16" s="884"/>
      <c r="C16" s="885"/>
    </row>
    <row r="17" spans="1:4" ht="15.6">
      <c r="A17" s="884"/>
      <c r="B17" s="884"/>
      <c r="C17" s="885"/>
    </row>
    <row r="18" spans="1:4" ht="15.6">
      <c r="A18" s="530"/>
      <c r="B18" s="886" t="s">
        <v>715</v>
      </c>
      <c r="C18" s="887">
        <f>SUM(C8:C13)</f>
        <v>0</v>
      </c>
      <c r="D18" s="888"/>
    </row>
    <row r="19" spans="1:4" ht="15.6">
      <c r="A19" s="120"/>
      <c r="B19" s="20" t="s">
        <v>716</v>
      </c>
      <c r="C19" s="120"/>
    </row>
  </sheetData>
  <mergeCells count="3">
    <mergeCell ref="A6:A7"/>
    <mergeCell ref="B6:B7"/>
    <mergeCell ref="C6:C7"/>
  </mergeCells>
  <pageMargins left="0.7" right="0.7" top="0.75" bottom="0.75" header="0.3" footer="0.3"/>
  <pageSetup orientation="portrait" horizontalDpi="300" verticalDpi="30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41"/>
  <sheetViews>
    <sheetView workbookViewId="0">
      <selection activeCell="H1" sqref="H1:I1"/>
    </sheetView>
  </sheetViews>
  <sheetFormatPr defaultColWidth="9.109375" defaultRowHeight="15.6"/>
  <cols>
    <col min="1" max="1" width="4.44140625" style="824" customWidth="1"/>
    <col min="2" max="2" width="32.6640625" style="120" customWidth="1"/>
    <col min="3" max="3" width="8.5546875" style="824" customWidth="1"/>
    <col min="4" max="4" width="8.44140625" style="120" customWidth="1"/>
    <col min="5" max="5" width="7.33203125" style="120" customWidth="1"/>
    <col min="6" max="6" width="9.88671875" style="120" bestFit="1" customWidth="1"/>
    <col min="7" max="7" width="11.33203125" style="890" customWidth="1"/>
    <col min="8" max="8" width="13.33203125" style="120" customWidth="1"/>
    <col min="9" max="9" width="8" style="120" customWidth="1"/>
    <col min="10" max="10" width="10.44140625" style="120" bestFit="1" customWidth="1"/>
    <col min="11" max="11" width="15.33203125" style="120" customWidth="1"/>
    <col min="12" max="256" width="9.109375" style="120"/>
    <col min="257" max="257" width="4.44140625" style="120" customWidth="1"/>
    <col min="258" max="258" width="32.6640625" style="120" customWidth="1"/>
    <col min="259" max="259" width="8.5546875" style="120" customWidth="1"/>
    <col min="260" max="260" width="8.44140625" style="120" customWidth="1"/>
    <col min="261" max="261" width="7.33203125" style="120" customWidth="1"/>
    <col min="262" max="262" width="9.88671875" style="120" bestFit="1" customWidth="1"/>
    <col min="263" max="263" width="11.33203125" style="120" customWidth="1"/>
    <col min="264" max="264" width="13.33203125" style="120" customWidth="1"/>
    <col min="265" max="265" width="8" style="120" customWidth="1"/>
    <col min="266" max="266" width="10.44140625" style="120" bestFit="1" customWidth="1"/>
    <col min="267" max="267" width="15.33203125" style="120" customWidth="1"/>
    <col min="268" max="512" width="9.109375" style="120"/>
    <col min="513" max="513" width="4.44140625" style="120" customWidth="1"/>
    <col min="514" max="514" width="32.6640625" style="120" customWidth="1"/>
    <col min="515" max="515" width="8.5546875" style="120" customWidth="1"/>
    <col min="516" max="516" width="8.44140625" style="120" customWidth="1"/>
    <col min="517" max="517" width="7.33203125" style="120" customWidth="1"/>
    <col min="518" max="518" width="9.88671875" style="120" bestFit="1" customWidth="1"/>
    <col min="519" max="519" width="11.33203125" style="120" customWidth="1"/>
    <col min="520" max="520" width="13.33203125" style="120" customWidth="1"/>
    <col min="521" max="521" width="8" style="120" customWidth="1"/>
    <col min="522" max="522" width="10.44140625" style="120" bestFit="1" customWidth="1"/>
    <col min="523" max="523" width="15.33203125" style="120" customWidth="1"/>
    <col min="524" max="768" width="9.109375" style="120"/>
    <col min="769" max="769" width="4.44140625" style="120" customWidth="1"/>
    <col min="770" max="770" width="32.6640625" style="120" customWidth="1"/>
    <col min="771" max="771" width="8.5546875" style="120" customWidth="1"/>
    <col min="772" max="772" width="8.44140625" style="120" customWidth="1"/>
    <col min="773" max="773" width="7.33203125" style="120" customWidth="1"/>
    <col min="774" max="774" width="9.88671875" style="120" bestFit="1" customWidth="1"/>
    <col min="775" max="775" width="11.33203125" style="120" customWidth="1"/>
    <col min="776" max="776" width="13.33203125" style="120" customWidth="1"/>
    <col min="777" max="777" width="8" style="120" customWidth="1"/>
    <col min="778" max="778" width="10.44140625" style="120" bestFit="1" customWidth="1"/>
    <col min="779" max="779" width="15.33203125" style="120" customWidth="1"/>
    <col min="780" max="1024" width="9.109375" style="120"/>
    <col min="1025" max="1025" width="4.44140625" style="120" customWidth="1"/>
    <col min="1026" max="1026" width="32.6640625" style="120" customWidth="1"/>
    <col min="1027" max="1027" width="8.5546875" style="120" customWidth="1"/>
    <col min="1028" max="1028" width="8.44140625" style="120" customWidth="1"/>
    <col min="1029" max="1029" width="7.33203125" style="120" customWidth="1"/>
    <col min="1030" max="1030" width="9.88671875" style="120" bestFit="1" customWidth="1"/>
    <col min="1031" max="1031" width="11.33203125" style="120" customWidth="1"/>
    <col min="1032" max="1032" width="13.33203125" style="120" customWidth="1"/>
    <col min="1033" max="1033" width="8" style="120" customWidth="1"/>
    <col min="1034" max="1034" width="10.44140625" style="120" bestFit="1" customWidth="1"/>
    <col min="1035" max="1035" width="15.33203125" style="120" customWidth="1"/>
    <col min="1036" max="1280" width="9.109375" style="120"/>
    <col min="1281" max="1281" width="4.44140625" style="120" customWidth="1"/>
    <col min="1282" max="1282" width="32.6640625" style="120" customWidth="1"/>
    <col min="1283" max="1283" width="8.5546875" style="120" customWidth="1"/>
    <col min="1284" max="1284" width="8.44140625" style="120" customWidth="1"/>
    <col min="1285" max="1285" width="7.33203125" style="120" customWidth="1"/>
    <col min="1286" max="1286" width="9.88671875" style="120" bestFit="1" customWidth="1"/>
    <col min="1287" max="1287" width="11.33203125" style="120" customWidth="1"/>
    <col min="1288" max="1288" width="13.33203125" style="120" customWidth="1"/>
    <col min="1289" max="1289" width="8" style="120" customWidth="1"/>
    <col min="1290" max="1290" width="10.44140625" style="120" bestFit="1" customWidth="1"/>
    <col min="1291" max="1291" width="15.33203125" style="120" customWidth="1"/>
    <col min="1292" max="1536" width="9.109375" style="120"/>
    <col min="1537" max="1537" width="4.44140625" style="120" customWidth="1"/>
    <col min="1538" max="1538" width="32.6640625" style="120" customWidth="1"/>
    <col min="1539" max="1539" width="8.5546875" style="120" customWidth="1"/>
    <col min="1540" max="1540" width="8.44140625" style="120" customWidth="1"/>
    <col min="1541" max="1541" width="7.33203125" style="120" customWidth="1"/>
    <col min="1542" max="1542" width="9.88671875" style="120" bestFit="1" customWidth="1"/>
    <col min="1543" max="1543" width="11.33203125" style="120" customWidth="1"/>
    <col min="1544" max="1544" width="13.33203125" style="120" customWidth="1"/>
    <col min="1545" max="1545" width="8" style="120" customWidth="1"/>
    <col min="1546" max="1546" width="10.44140625" style="120" bestFit="1" customWidth="1"/>
    <col min="1547" max="1547" width="15.33203125" style="120" customWidth="1"/>
    <col min="1548" max="1792" width="9.109375" style="120"/>
    <col min="1793" max="1793" width="4.44140625" style="120" customWidth="1"/>
    <col min="1794" max="1794" width="32.6640625" style="120" customWidth="1"/>
    <col min="1795" max="1795" width="8.5546875" style="120" customWidth="1"/>
    <col min="1796" max="1796" width="8.44140625" style="120" customWidth="1"/>
    <col min="1797" max="1797" width="7.33203125" style="120" customWidth="1"/>
    <col min="1798" max="1798" width="9.88671875" style="120" bestFit="1" customWidth="1"/>
    <col min="1799" max="1799" width="11.33203125" style="120" customWidth="1"/>
    <col min="1800" max="1800" width="13.33203125" style="120" customWidth="1"/>
    <col min="1801" max="1801" width="8" style="120" customWidth="1"/>
    <col min="1802" max="1802" width="10.44140625" style="120" bestFit="1" customWidth="1"/>
    <col min="1803" max="1803" width="15.33203125" style="120" customWidth="1"/>
    <col min="1804" max="2048" width="9.109375" style="120"/>
    <col min="2049" max="2049" width="4.44140625" style="120" customWidth="1"/>
    <col min="2050" max="2050" width="32.6640625" style="120" customWidth="1"/>
    <col min="2051" max="2051" width="8.5546875" style="120" customWidth="1"/>
    <col min="2052" max="2052" width="8.44140625" style="120" customWidth="1"/>
    <col min="2053" max="2053" width="7.33203125" style="120" customWidth="1"/>
    <col min="2054" max="2054" width="9.88671875" style="120" bestFit="1" customWidth="1"/>
    <col min="2055" max="2055" width="11.33203125" style="120" customWidth="1"/>
    <col min="2056" max="2056" width="13.33203125" style="120" customWidth="1"/>
    <col min="2057" max="2057" width="8" style="120" customWidth="1"/>
    <col min="2058" max="2058" width="10.44140625" style="120" bestFit="1" customWidth="1"/>
    <col min="2059" max="2059" width="15.33203125" style="120" customWidth="1"/>
    <col min="2060" max="2304" width="9.109375" style="120"/>
    <col min="2305" max="2305" width="4.44140625" style="120" customWidth="1"/>
    <col min="2306" max="2306" width="32.6640625" style="120" customWidth="1"/>
    <col min="2307" max="2307" width="8.5546875" style="120" customWidth="1"/>
    <col min="2308" max="2308" width="8.44140625" style="120" customWidth="1"/>
    <col min="2309" max="2309" width="7.33203125" style="120" customWidth="1"/>
    <col min="2310" max="2310" width="9.88671875" style="120" bestFit="1" customWidth="1"/>
    <col min="2311" max="2311" width="11.33203125" style="120" customWidth="1"/>
    <col min="2312" max="2312" width="13.33203125" style="120" customWidth="1"/>
    <col min="2313" max="2313" width="8" style="120" customWidth="1"/>
    <col min="2314" max="2314" width="10.44140625" style="120" bestFit="1" customWidth="1"/>
    <col min="2315" max="2315" width="15.33203125" style="120" customWidth="1"/>
    <col min="2316" max="2560" width="9.109375" style="120"/>
    <col min="2561" max="2561" width="4.44140625" style="120" customWidth="1"/>
    <col min="2562" max="2562" width="32.6640625" style="120" customWidth="1"/>
    <col min="2563" max="2563" width="8.5546875" style="120" customWidth="1"/>
    <col min="2564" max="2564" width="8.44140625" style="120" customWidth="1"/>
    <col min="2565" max="2565" width="7.33203125" style="120" customWidth="1"/>
    <col min="2566" max="2566" width="9.88671875" style="120" bestFit="1" customWidth="1"/>
    <col min="2567" max="2567" width="11.33203125" style="120" customWidth="1"/>
    <col min="2568" max="2568" width="13.33203125" style="120" customWidth="1"/>
    <col min="2569" max="2569" width="8" style="120" customWidth="1"/>
    <col min="2570" max="2570" width="10.44140625" style="120" bestFit="1" customWidth="1"/>
    <col min="2571" max="2571" width="15.33203125" style="120" customWidth="1"/>
    <col min="2572" max="2816" width="9.109375" style="120"/>
    <col min="2817" max="2817" width="4.44140625" style="120" customWidth="1"/>
    <col min="2818" max="2818" width="32.6640625" style="120" customWidth="1"/>
    <col min="2819" max="2819" width="8.5546875" style="120" customWidth="1"/>
    <col min="2820" max="2820" width="8.44140625" style="120" customWidth="1"/>
    <col min="2821" max="2821" width="7.33203125" style="120" customWidth="1"/>
    <col min="2822" max="2822" width="9.88671875" style="120" bestFit="1" customWidth="1"/>
    <col min="2823" max="2823" width="11.33203125" style="120" customWidth="1"/>
    <col min="2824" max="2824" width="13.33203125" style="120" customWidth="1"/>
    <col min="2825" max="2825" width="8" style="120" customWidth="1"/>
    <col min="2826" max="2826" width="10.44140625" style="120" bestFit="1" customWidth="1"/>
    <col min="2827" max="2827" width="15.33203125" style="120" customWidth="1"/>
    <col min="2828" max="3072" width="9.109375" style="120"/>
    <col min="3073" max="3073" width="4.44140625" style="120" customWidth="1"/>
    <col min="3074" max="3074" width="32.6640625" style="120" customWidth="1"/>
    <col min="3075" max="3075" width="8.5546875" style="120" customWidth="1"/>
    <col min="3076" max="3076" width="8.44140625" style="120" customWidth="1"/>
    <col min="3077" max="3077" width="7.33203125" style="120" customWidth="1"/>
    <col min="3078" max="3078" width="9.88671875" style="120" bestFit="1" customWidth="1"/>
    <col min="3079" max="3079" width="11.33203125" style="120" customWidth="1"/>
    <col min="3080" max="3080" width="13.33203125" style="120" customWidth="1"/>
    <col min="3081" max="3081" width="8" style="120" customWidth="1"/>
    <col min="3082" max="3082" width="10.44140625" style="120" bestFit="1" customWidth="1"/>
    <col min="3083" max="3083" width="15.33203125" style="120" customWidth="1"/>
    <col min="3084" max="3328" width="9.109375" style="120"/>
    <col min="3329" max="3329" width="4.44140625" style="120" customWidth="1"/>
    <col min="3330" max="3330" width="32.6640625" style="120" customWidth="1"/>
    <col min="3331" max="3331" width="8.5546875" style="120" customWidth="1"/>
    <col min="3332" max="3332" width="8.44140625" style="120" customWidth="1"/>
    <col min="3333" max="3333" width="7.33203125" style="120" customWidth="1"/>
    <col min="3334" max="3334" width="9.88671875" style="120" bestFit="1" customWidth="1"/>
    <col min="3335" max="3335" width="11.33203125" style="120" customWidth="1"/>
    <col min="3336" max="3336" width="13.33203125" style="120" customWidth="1"/>
    <col min="3337" max="3337" width="8" style="120" customWidth="1"/>
    <col min="3338" max="3338" width="10.44140625" style="120" bestFit="1" customWidth="1"/>
    <col min="3339" max="3339" width="15.33203125" style="120" customWidth="1"/>
    <col min="3340" max="3584" width="9.109375" style="120"/>
    <col min="3585" max="3585" width="4.44140625" style="120" customWidth="1"/>
    <col min="3586" max="3586" width="32.6640625" style="120" customWidth="1"/>
    <col min="3587" max="3587" width="8.5546875" style="120" customWidth="1"/>
    <col min="3588" max="3588" width="8.44140625" style="120" customWidth="1"/>
    <col min="3589" max="3589" width="7.33203125" style="120" customWidth="1"/>
    <col min="3590" max="3590" width="9.88671875" style="120" bestFit="1" customWidth="1"/>
    <col min="3591" max="3591" width="11.33203125" style="120" customWidth="1"/>
    <col min="3592" max="3592" width="13.33203125" style="120" customWidth="1"/>
    <col min="3593" max="3593" width="8" style="120" customWidth="1"/>
    <col min="3594" max="3594" width="10.44140625" style="120" bestFit="1" customWidth="1"/>
    <col min="3595" max="3595" width="15.33203125" style="120" customWidth="1"/>
    <col min="3596" max="3840" width="9.109375" style="120"/>
    <col min="3841" max="3841" width="4.44140625" style="120" customWidth="1"/>
    <col min="3842" max="3842" width="32.6640625" style="120" customWidth="1"/>
    <col min="3843" max="3843" width="8.5546875" style="120" customWidth="1"/>
    <col min="3844" max="3844" width="8.44140625" style="120" customWidth="1"/>
    <col min="3845" max="3845" width="7.33203125" style="120" customWidth="1"/>
    <col min="3846" max="3846" width="9.88671875" style="120" bestFit="1" customWidth="1"/>
    <col min="3847" max="3847" width="11.33203125" style="120" customWidth="1"/>
    <col min="3848" max="3848" width="13.33203125" style="120" customWidth="1"/>
    <col min="3849" max="3849" width="8" style="120" customWidth="1"/>
    <col min="3850" max="3850" width="10.44140625" style="120" bestFit="1" customWidth="1"/>
    <col min="3851" max="3851" width="15.33203125" style="120" customWidth="1"/>
    <col min="3852" max="4096" width="9.109375" style="120"/>
    <col min="4097" max="4097" width="4.44140625" style="120" customWidth="1"/>
    <col min="4098" max="4098" width="32.6640625" style="120" customWidth="1"/>
    <col min="4099" max="4099" width="8.5546875" style="120" customWidth="1"/>
    <col min="4100" max="4100" width="8.44140625" style="120" customWidth="1"/>
    <col min="4101" max="4101" width="7.33203125" style="120" customWidth="1"/>
    <col min="4102" max="4102" width="9.88671875" style="120" bestFit="1" customWidth="1"/>
    <col min="4103" max="4103" width="11.33203125" style="120" customWidth="1"/>
    <col min="4104" max="4104" width="13.33203125" style="120" customWidth="1"/>
    <col min="4105" max="4105" width="8" style="120" customWidth="1"/>
    <col min="4106" max="4106" width="10.44140625" style="120" bestFit="1" customWidth="1"/>
    <col min="4107" max="4107" width="15.33203125" style="120" customWidth="1"/>
    <col min="4108" max="4352" width="9.109375" style="120"/>
    <col min="4353" max="4353" width="4.44140625" style="120" customWidth="1"/>
    <col min="4354" max="4354" width="32.6640625" style="120" customWidth="1"/>
    <col min="4355" max="4355" width="8.5546875" style="120" customWidth="1"/>
    <col min="4356" max="4356" width="8.44140625" style="120" customWidth="1"/>
    <col min="4357" max="4357" width="7.33203125" style="120" customWidth="1"/>
    <col min="4358" max="4358" width="9.88671875" style="120" bestFit="1" customWidth="1"/>
    <col min="4359" max="4359" width="11.33203125" style="120" customWidth="1"/>
    <col min="4360" max="4360" width="13.33203125" style="120" customWidth="1"/>
    <col min="4361" max="4361" width="8" style="120" customWidth="1"/>
    <col min="4362" max="4362" width="10.44140625" style="120" bestFit="1" customWidth="1"/>
    <col min="4363" max="4363" width="15.33203125" style="120" customWidth="1"/>
    <col min="4364" max="4608" width="9.109375" style="120"/>
    <col min="4609" max="4609" width="4.44140625" style="120" customWidth="1"/>
    <col min="4610" max="4610" width="32.6640625" style="120" customWidth="1"/>
    <col min="4611" max="4611" width="8.5546875" style="120" customWidth="1"/>
    <col min="4612" max="4612" width="8.44140625" style="120" customWidth="1"/>
    <col min="4613" max="4613" width="7.33203125" style="120" customWidth="1"/>
    <col min="4614" max="4614" width="9.88671875" style="120" bestFit="1" customWidth="1"/>
    <col min="4615" max="4615" width="11.33203125" style="120" customWidth="1"/>
    <col min="4616" max="4616" width="13.33203125" style="120" customWidth="1"/>
    <col min="4617" max="4617" width="8" style="120" customWidth="1"/>
    <col min="4618" max="4618" width="10.44140625" style="120" bestFit="1" customWidth="1"/>
    <col min="4619" max="4619" width="15.33203125" style="120" customWidth="1"/>
    <col min="4620" max="4864" width="9.109375" style="120"/>
    <col min="4865" max="4865" width="4.44140625" style="120" customWidth="1"/>
    <col min="4866" max="4866" width="32.6640625" style="120" customWidth="1"/>
    <col min="4867" max="4867" width="8.5546875" style="120" customWidth="1"/>
    <col min="4868" max="4868" width="8.44140625" style="120" customWidth="1"/>
    <col min="4869" max="4869" width="7.33203125" style="120" customWidth="1"/>
    <col min="4870" max="4870" width="9.88671875" style="120" bestFit="1" customWidth="1"/>
    <col min="4871" max="4871" width="11.33203125" style="120" customWidth="1"/>
    <col min="4872" max="4872" width="13.33203125" style="120" customWidth="1"/>
    <col min="4873" max="4873" width="8" style="120" customWidth="1"/>
    <col min="4874" max="4874" width="10.44140625" style="120" bestFit="1" customWidth="1"/>
    <col min="4875" max="4875" width="15.33203125" style="120" customWidth="1"/>
    <col min="4876" max="5120" width="9.109375" style="120"/>
    <col min="5121" max="5121" width="4.44140625" style="120" customWidth="1"/>
    <col min="5122" max="5122" width="32.6640625" style="120" customWidth="1"/>
    <col min="5123" max="5123" width="8.5546875" style="120" customWidth="1"/>
    <col min="5124" max="5124" width="8.44140625" style="120" customWidth="1"/>
    <col min="5125" max="5125" width="7.33203125" style="120" customWidth="1"/>
    <col min="5126" max="5126" width="9.88671875" style="120" bestFit="1" customWidth="1"/>
    <col min="5127" max="5127" width="11.33203125" style="120" customWidth="1"/>
    <col min="5128" max="5128" width="13.33203125" style="120" customWidth="1"/>
    <col min="5129" max="5129" width="8" style="120" customWidth="1"/>
    <col min="5130" max="5130" width="10.44140625" style="120" bestFit="1" customWidth="1"/>
    <col min="5131" max="5131" width="15.33203125" style="120" customWidth="1"/>
    <col min="5132" max="5376" width="9.109375" style="120"/>
    <col min="5377" max="5377" width="4.44140625" style="120" customWidth="1"/>
    <col min="5378" max="5378" width="32.6640625" style="120" customWidth="1"/>
    <col min="5379" max="5379" width="8.5546875" style="120" customWidth="1"/>
    <col min="5380" max="5380" width="8.44140625" style="120" customWidth="1"/>
    <col min="5381" max="5381" width="7.33203125" style="120" customWidth="1"/>
    <col min="5382" max="5382" width="9.88671875" style="120" bestFit="1" customWidth="1"/>
    <col min="5383" max="5383" width="11.33203125" style="120" customWidth="1"/>
    <col min="5384" max="5384" width="13.33203125" style="120" customWidth="1"/>
    <col min="5385" max="5385" width="8" style="120" customWidth="1"/>
    <col min="5386" max="5386" width="10.44140625" style="120" bestFit="1" customWidth="1"/>
    <col min="5387" max="5387" width="15.33203125" style="120" customWidth="1"/>
    <col min="5388" max="5632" width="9.109375" style="120"/>
    <col min="5633" max="5633" width="4.44140625" style="120" customWidth="1"/>
    <col min="5634" max="5634" width="32.6640625" style="120" customWidth="1"/>
    <col min="5635" max="5635" width="8.5546875" style="120" customWidth="1"/>
    <col min="5636" max="5636" width="8.44140625" style="120" customWidth="1"/>
    <col min="5637" max="5637" width="7.33203125" style="120" customWidth="1"/>
    <col min="5638" max="5638" width="9.88671875" style="120" bestFit="1" customWidth="1"/>
    <col min="5639" max="5639" width="11.33203125" style="120" customWidth="1"/>
    <col min="5640" max="5640" width="13.33203125" style="120" customWidth="1"/>
    <col min="5641" max="5641" width="8" style="120" customWidth="1"/>
    <col min="5642" max="5642" width="10.44140625" style="120" bestFit="1" customWidth="1"/>
    <col min="5643" max="5643" width="15.33203125" style="120" customWidth="1"/>
    <col min="5644" max="5888" width="9.109375" style="120"/>
    <col min="5889" max="5889" width="4.44140625" style="120" customWidth="1"/>
    <col min="5890" max="5890" width="32.6640625" style="120" customWidth="1"/>
    <col min="5891" max="5891" width="8.5546875" style="120" customWidth="1"/>
    <col min="5892" max="5892" width="8.44140625" style="120" customWidth="1"/>
    <col min="5893" max="5893" width="7.33203125" style="120" customWidth="1"/>
    <col min="5894" max="5894" width="9.88671875" style="120" bestFit="1" customWidth="1"/>
    <col min="5895" max="5895" width="11.33203125" style="120" customWidth="1"/>
    <col min="5896" max="5896" width="13.33203125" style="120" customWidth="1"/>
    <col min="5897" max="5897" width="8" style="120" customWidth="1"/>
    <col min="5898" max="5898" width="10.44140625" style="120" bestFit="1" customWidth="1"/>
    <col min="5899" max="5899" width="15.33203125" style="120" customWidth="1"/>
    <col min="5900" max="6144" width="9.109375" style="120"/>
    <col min="6145" max="6145" width="4.44140625" style="120" customWidth="1"/>
    <col min="6146" max="6146" width="32.6640625" style="120" customWidth="1"/>
    <col min="6147" max="6147" width="8.5546875" style="120" customWidth="1"/>
    <col min="6148" max="6148" width="8.44140625" style="120" customWidth="1"/>
    <col min="6149" max="6149" width="7.33203125" style="120" customWidth="1"/>
    <col min="6150" max="6150" width="9.88671875" style="120" bestFit="1" customWidth="1"/>
    <col min="6151" max="6151" width="11.33203125" style="120" customWidth="1"/>
    <col min="6152" max="6152" width="13.33203125" style="120" customWidth="1"/>
    <col min="6153" max="6153" width="8" style="120" customWidth="1"/>
    <col min="6154" max="6154" width="10.44140625" style="120" bestFit="1" customWidth="1"/>
    <col min="6155" max="6155" width="15.33203125" style="120" customWidth="1"/>
    <col min="6156" max="6400" width="9.109375" style="120"/>
    <col min="6401" max="6401" width="4.44140625" style="120" customWidth="1"/>
    <col min="6402" max="6402" width="32.6640625" style="120" customWidth="1"/>
    <col min="6403" max="6403" width="8.5546875" style="120" customWidth="1"/>
    <col min="6404" max="6404" width="8.44140625" style="120" customWidth="1"/>
    <col min="6405" max="6405" width="7.33203125" style="120" customWidth="1"/>
    <col min="6406" max="6406" width="9.88671875" style="120" bestFit="1" customWidth="1"/>
    <col min="6407" max="6407" width="11.33203125" style="120" customWidth="1"/>
    <col min="6408" max="6408" width="13.33203125" style="120" customWidth="1"/>
    <col min="6409" max="6409" width="8" style="120" customWidth="1"/>
    <col min="6410" max="6410" width="10.44140625" style="120" bestFit="1" customWidth="1"/>
    <col min="6411" max="6411" width="15.33203125" style="120" customWidth="1"/>
    <col min="6412" max="6656" width="9.109375" style="120"/>
    <col min="6657" max="6657" width="4.44140625" style="120" customWidth="1"/>
    <col min="6658" max="6658" width="32.6640625" style="120" customWidth="1"/>
    <col min="6659" max="6659" width="8.5546875" style="120" customWidth="1"/>
    <col min="6660" max="6660" width="8.44140625" style="120" customWidth="1"/>
    <col min="6661" max="6661" width="7.33203125" style="120" customWidth="1"/>
    <col min="6662" max="6662" width="9.88671875" style="120" bestFit="1" customWidth="1"/>
    <col min="6663" max="6663" width="11.33203125" style="120" customWidth="1"/>
    <col min="6664" max="6664" width="13.33203125" style="120" customWidth="1"/>
    <col min="6665" max="6665" width="8" style="120" customWidth="1"/>
    <col min="6666" max="6666" width="10.44140625" style="120" bestFit="1" customWidth="1"/>
    <col min="6667" max="6667" width="15.33203125" style="120" customWidth="1"/>
    <col min="6668" max="6912" width="9.109375" style="120"/>
    <col min="6913" max="6913" width="4.44140625" style="120" customWidth="1"/>
    <col min="6914" max="6914" width="32.6640625" style="120" customWidth="1"/>
    <col min="6915" max="6915" width="8.5546875" style="120" customWidth="1"/>
    <col min="6916" max="6916" width="8.44140625" style="120" customWidth="1"/>
    <col min="6917" max="6917" width="7.33203125" style="120" customWidth="1"/>
    <col min="6918" max="6918" width="9.88671875" style="120" bestFit="1" customWidth="1"/>
    <col min="6919" max="6919" width="11.33203125" style="120" customWidth="1"/>
    <col min="6920" max="6920" width="13.33203125" style="120" customWidth="1"/>
    <col min="6921" max="6921" width="8" style="120" customWidth="1"/>
    <col min="6922" max="6922" width="10.44140625" style="120" bestFit="1" customWidth="1"/>
    <col min="6923" max="6923" width="15.33203125" style="120" customWidth="1"/>
    <col min="6924" max="7168" width="9.109375" style="120"/>
    <col min="7169" max="7169" width="4.44140625" style="120" customWidth="1"/>
    <col min="7170" max="7170" width="32.6640625" style="120" customWidth="1"/>
    <col min="7171" max="7171" width="8.5546875" style="120" customWidth="1"/>
    <col min="7172" max="7172" width="8.44140625" style="120" customWidth="1"/>
    <col min="7173" max="7173" width="7.33203125" style="120" customWidth="1"/>
    <col min="7174" max="7174" width="9.88671875" style="120" bestFit="1" customWidth="1"/>
    <col min="7175" max="7175" width="11.33203125" style="120" customWidth="1"/>
    <col min="7176" max="7176" width="13.33203125" style="120" customWidth="1"/>
    <col min="7177" max="7177" width="8" style="120" customWidth="1"/>
    <col min="7178" max="7178" width="10.44140625" style="120" bestFit="1" customWidth="1"/>
    <col min="7179" max="7179" width="15.33203125" style="120" customWidth="1"/>
    <col min="7180" max="7424" width="9.109375" style="120"/>
    <col min="7425" max="7425" width="4.44140625" style="120" customWidth="1"/>
    <col min="7426" max="7426" width="32.6640625" style="120" customWidth="1"/>
    <col min="7427" max="7427" width="8.5546875" style="120" customWidth="1"/>
    <col min="7428" max="7428" width="8.44140625" style="120" customWidth="1"/>
    <col min="7429" max="7429" width="7.33203125" style="120" customWidth="1"/>
    <col min="7430" max="7430" width="9.88671875" style="120" bestFit="1" customWidth="1"/>
    <col min="7431" max="7431" width="11.33203125" style="120" customWidth="1"/>
    <col min="7432" max="7432" width="13.33203125" style="120" customWidth="1"/>
    <col min="7433" max="7433" width="8" style="120" customWidth="1"/>
    <col min="7434" max="7434" width="10.44140625" style="120" bestFit="1" customWidth="1"/>
    <col min="7435" max="7435" width="15.33203125" style="120" customWidth="1"/>
    <col min="7436" max="7680" width="9.109375" style="120"/>
    <col min="7681" max="7681" width="4.44140625" style="120" customWidth="1"/>
    <col min="7682" max="7682" width="32.6640625" style="120" customWidth="1"/>
    <col min="7683" max="7683" width="8.5546875" style="120" customWidth="1"/>
    <col min="7684" max="7684" width="8.44140625" style="120" customWidth="1"/>
    <col min="7685" max="7685" width="7.33203125" style="120" customWidth="1"/>
    <col min="7686" max="7686" width="9.88671875" style="120" bestFit="1" customWidth="1"/>
    <col min="7687" max="7687" width="11.33203125" style="120" customWidth="1"/>
    <col min="7688" max="7688" width="13.33203125" style="120" customWidth="1"/>
    <col min="7689" max="7689" width="8" style="120" customWidth="1"/>
    <col min="7690" max="7690" width="10.44140625" style="120" bestFit="1" customWidth="1"/>
    <col min="7691" max="7691" width="15.33203125" style="120" customWidth="1"/>
    <col min="7692" max="7936" width="9.109375" style="120"/>
    <col min="7937" max="7937" width="4.44140625" style="120" customWidth="1"/>
    <col min="7938" max="7938" width="32.6640625" style="120" customWidth="1"/>
    <col min="7939" max="7939" width="8.5546875" style="120" customWidth="1"/>
    <col min="7940" max="7940" width="8.44140625" style="120" customWidth="1"/>
    <col min="7941" max="7941" width="7.33203125" style="120" customWidth="1"/>
    <col min="7942" max="7942" width="9.88671875" style="120" bestFit="1" customWidth="1"/>
    <col min="7943" max="7943" width="11.33203125" style="120" customWidth="1"/>
    <col min="7944" max="7944" width="13.33203125" style="120" customWidth="1"/>
    <col min="7945" max="7945" width="8" style="120" customWidth="1"/>
    <col min="7946" max="7946" width="10.44140625" style="120" bestFit="1" customWidth="1"/>
    <col min="7947" max="7947" width="15.33203125" style="120" customWidth="1"/>
    <col min="7948" max="8192" width="9.109375" style="120"/>
    <col min="8193" max="8193" width="4.44140625" style="120" customWidth="1"/>
    <col min="8194" max="8194" width="32.6640625" style="120" customWidth="1"/>
    <col min="8195" max="8195" width="8.5546875" style="120" customWidth="1"/>
    <col min="8196" max="8196" width="8.44140625" style="120" customWidth="1"/>
    <col min="8197" max="8197" width="7.33203125" style="120" customWidth="1"/>
    <col min="8198" max="8198" width="9.88671875" style="120" bestFit="1" customWidth="1"/>
    <col min="8199" max="8199" width="11.33203125" style="120" customWidth="1"/>
    <col min="8200" max="8200" width="13.33203125" style="120" customWidth="1"/>
    <col min="8201" max="8201" width="8" style="120" customWidth="1"/>
    <col min="8202" max="8202" width="10.44140625" style="120" bestFit="1" customWidth="1"/>
    <col min="8203" max="8203" width="15.33203125" style="120" customWidth="1"/>
    <col min="8204" max="8448" width="9.109375" style="120"/>
    <col min="8449" max="8449" width="4.44140625" style="120" customWidth="1"/>
    <col min="8450" max="8450" width="32.6640625" style="120" customWidth="1"/>
    <col min="8451" max="8451" width="8.5546875" style="120" customWidth="1"/>
    <col min="8452" max="8452" width="8.44140625" style="120" customWidth="1"/>
    <col min="8453" max="8453" width="7.33203125" style="120" customWidth="1"/>
    <col min="8454" max="8454" width="9.88671875" style="120" bestFit="1" customWidth="1"/>
    <col min="8455" max="8455" width="11.33203125" style="120" customWidth="1"/>
    <col min="8456" max="8456" width="13.33203125" style="120" customWidth="1"/>
    <col min="8457" max="8457" width="8" style="120" customWidth="1"/>
    <col min="8458" max="8458" width="10.44140625" style="120" bestFit="1" customWidth="1"/>
    <col min="8459" max="8459" width="15.33203125" style="120" customWidth="1"/>
    <col min="8460" max="8704" width="9.109375" style="120"/>
    <col min="8705" max="8705" width="4.44140625" style="120" customWidth="1"/>
    <col min="8706" max="8706" width="32.6640625" style="120" customWidth="1"/>
    <col min="8707" max="8707" width="8.5546875" style="120" customWidth="1"/>
    <col min="8708" max="8708" width="8.44140625" style="120" customWidth="1"/>
    <col min="8709" max="8709" width="7.33203125" style="120" customWidth="1"/>
    <col min="8710" max="8710" width="9.88671875" style="120" bestFit="1" customWidth="1"/>
    <col min="8711" max="8711" width="11.33203125" style="120" customWidth="1"/>
    <col min="8712" max="8712" width="13.33203125" style="120" customWidth="1"/>
    <col min="8713" max="8713" width="8" style="120" customWidth="1"/>
    <col min="8714" max="8714" width="10.44140625" style="120" bestFit="1" customWidth="1"/>
    <col min="8715" max="8715" width="15.33203125" style="120" customWidth="1"/>
    <col min="8716" max="8960" width="9.109375" style="120"/>
    <col min="8961" max="8961" width="4.44140625" style="120" customWidth="1"/>
    <col min="8962" max="8962" width="32.6640625" style="120" customWidth="1"/>
    <col min="8963" max="8963" width="8.5546875" style="120" customWidth="1"/>
    <col min="8964" max="8964" width="8.44140625" style="120" customWidth="1"/>
    <col min="8965" max="8965" width="7.33203125" style="120" customWidth="1"/>
    <col min="8966" max="8966" width="9.88671875" style="120" bestFit="1" customWidth="1"/>
    <col min="8967" max="8967" width="11.33203125" style="120" customWidth="1"/>
    <col min="8968" max="8968" width="13.33203125" style="120" customWidth="1"/>
    <col min="8969" max="8969" width="8" style="120" customWidth="1"/>
    <col min="8970" max="8970" width="10.44140625" style="120" bestFit="1" customWidth="1"/>
    <col min="8971" max="8971" width="15.33203125" style="120" customWidth="1"/>
    <col min="8972" max="9216" width="9.109375" style="120"/>
    <col min="9217" max="9217" width="4.44140625" style="120" customWidth="1"/>
    <col min="9218" max="9218" width="32.6640625" style="120" customWidth="1"/>
    <col min="9219" max="9219" width="8.5546875" style="120" customWidth="1"/>
    <col min="9220" max="9220" width="8.44140625" style="120" customWidth="1"/>
    <col min="9221" max="9221" width="7.33203125" style="120" customWidth="1"/>
    <col min="9222" max="9222" width="9.88671875" style="120" bestFit="1" customWidth="1"/>
    <col min="9223" max="9223" width="11.33203125" style="120" customWidth="1"/>
    <col min="9224" max="9224" width="13.33203125" style="120" customWidth="1"/>
    <col min="9225" max="9225" width="8" style="120" customWidth="1"/>
    <col min="9226" max="9226" width="10.44140625" style="120" bestFit="1" customWidth="1"/>
    <col min="9227" max="9227" width="15.33203125" style="120" customWidth="1"/>
    <col min="9228" max="9472" width="9.109375" style="120"/>
    <col min="9473" max="9473" width="4.44140625" style="120" customWidth="1"/>
    <col min="9474" max="9474" width="32.6640625" style="120" customWidth="1"/>
    <col min="9475" max="9475" width="8.5546875" style="120" customWidth="1"/>
    <col min="9476" max="9476" width="8.44140625" style="120" customWidth="1"/>
    <col min="9477" max="9477" width="7.33203125" style="120" customWidth="1"/>
    <col min="9478" max="9478" width="9.88671875" style="120" bestFit="1" customWidth="1"/>
    <col min="9479" max="9479" width="11.33203125" style="120" customWidth="1"/>
    <col min="9480" max="9480" width="13.33203125" style="120" customWidth="1"/>
    <col min="9481" max="9481" width="8" style="120" customWidth="1"/>
    <col min="9482" max="9482" width="10.44140625" style="120" bestFit="1" customWidth="1"/>
    <col min="9483" max="9483" width="15.33203125" style="120" customWidth="1"/>
    <col min="9484" max="9728" width="9.109375" style="120"/>
    <col min="9729" max="9729" width="4.44140625" style="120" customWidth="1"/>
    <col min="9730" max="9730" width="32.6640625" style="120" customWidth="1"/>
    <col min="9731" max="9731" width="8.5546875" style="120" customWidth="1"/>
    <col min="9732" max="9732" width="8.44140625" style="120" customWidth="1"/>
    <col min="9733" max="9733" width="7.33203125" style="120" customWidth="1"/>
    <col min="9734" max="9734" width="9.88671875" style="120" bestFit="1" customWidth="1"/>
    <col min="9735" max="9735" width="11.33203125" style="120" customWidth="1"/>
    <col min="9736" max="9736" width="13.33203125" style="120" customWidth="1"/>
    <col min="9737" max="9737" width="8" style="120" customWidth="1"/>
    <col min="9738" max="9738" width="10.44140625" style="120" bestFit="1" customWidth="1"/>
    <col min="9739" max="9739" width="15.33203125" style="120" customWidth="1"/>
    <col min="9740" max="9984" width="9.109375" style="120"/>
    <col min="9985" max="9985" width="4.44140625" style="120" customWidth="1"/>
    <col min="9986" max="9986" width="32.6640625" style="120" customWidth="1"/>
    <col min="9987" max="9987" width="8.5546875" style="120" customWidth="1"/>
    <col min="9988" max="9988" width="8.44140625" style="120" customWidth="1"/>
    <col min="9989" max="9989" width="7.33203125" style="120" customWidth="1"/>
    <col min="9990" max="9990" width="9.88671875" style="120" bestFit="1" customWidth="1"/>
    <col min="9991" max="9991" width="11.33203125" style="120" customWidth="1"/>
    <col min="9992" max="9992" width="13.33203125" style="120" customWidth="1"/>
    <col min="9993" max="9993" width="8" style="120" customWidth="1"/>
    <col min="9994" max="9994" width="10.44140625" style="120" bestFit="1" customWidth="1"/>
    <col min="9995" max="9995" width="15.33203125" style="120" customWidth="1"/>
    <col min="9996" max="10240" width="9.109375" style="120"/>
    <col min="10241" max="10241" width="4.44140625" style="120" customWidth="1"/>
    <col min="10242" max="10242" width="32.6640625" style="120" customWidth="1"/>
    <col min="10243" max="10243" width="8.5546875" style="120" customWidth="1"/>
    <col min="10244" max="10244" width="8.44140625" style="120" customWidth="1"/>
    <col min="10245" max="10245" width="7.33203125" style="120" customWidth="1"/>
    <col min="10246" max="10246" width="9.88671875" style="120" bestFit="1" customWidth="1"/>
    <col min="10247" max="10247" width="11.33203125" style="120" customWidth="1"/>
    <col min="10248" max="10248" width="13.33203125" style="120" customWidth="1"/>
    <col min="10249" max="10249" width="8" style="120" customWidth="1"/>
    <col min="10250" max="10250" width="10.44140625" style="120" bestFit="1" customWidth="1"/>
    <col min="10251" max="10251" width="15.33203125" style="120" customWidth="1"/>
    <col min="10252" max="10496" width="9.109375" style="120"/>
    <col min="10497" max="10497" width="4.44140625" style="120" customWidth="1"/>
    <col min="10498" max="10498" width="32.6640625" style="120" customWidth="1"/>
    <col min="10499" max="10499" width="8.5546875" style="120" customWidth="1"/>
    <col min="10500" max="10500" width="8.44140625" style="120" customWidth="1"/>
    <col min="10501" max="10501" width="7.33203125" style="120" customWidth="1"/>
    <col min="10502" max="10502" width="9.88671875" style="120" bestFit="1" customWidth="1"/>
    <col min="10503" max="10503" width="11.33203125" style="120" customWidth="1"/>
    <col min="10504" max="10504" width="13.33203125" style="120" customWidth="1"/>
    <col min="10505" max="10505" width="8" style="120" customWidth="1"/>
    <col min="10506" max="10506" width="10.44140625" style="120" bestFit="1" customWidth="1"/>
    <col min="10507" max="10507" width="15.33203125" style="120" customWidth="1"/>
    <col min="10508" max="10752" width="9.109375" style="120"/>
    <col min="10753" max="10753" width="4.44140625" style="120" customWidth="1"/>
    <col min="10754" max="10754" width="32.6640625" style="120" customWidth="1"/>
    <col min="10755" max="10755" width="8.5546875" style="120" customWidth="1"/>
    <col min="10756" max="10756" width="8.44140625" style="120" customWidth="1"/>
    <col min="10757" max="10757" width="7.33203125" style="120" customWidth="1"/>
    <col min="10758" max="10758" width="9.88671875" style="120" bestFit="1" customWidth="1"/>
    <col min="10759" max="10759" width="11.33203125" style="120" customWidth="1"/>
    <col min="10760" max="10760" width="13.33203125" style="120" customWidth="1"/>
    <col min="10761" max="10761" width="8" style="120" customWidth="1"/>
    <col min="10762" max="10762" width="10.44140625" style="120" bestFit="1" customWidth="1"/>
    <col min="10763" max="10763" width="15.33203125" style="120" customWidth="1"/>
    <col min="10764" max="11008" width="9.109375" style="120"/>
    <col min="11009" max="11009" width="4.44140625" style="120" customWidth="1"/>
    <col min="11010" max="11010" width="32.6640625" style="120" customWidth="1"/>
    <col min="11011" max="11011" width="8.5546875" style="120" customWidth="1"/>
    <col min="11012" max="11012" width="8.44140625" style="120" customWidth="1"/>
    <col min="11013" max="11013" width="7.33203125" style="120" customWidth="1"/>
    <col min="11014" max="11014" width="9.88671875" style="120" bestFit="1" customWidth="1"/>
    <col min="11015" max="11015" width="11.33203125" style="120" customWidth="1"/>
    <col min="11016" max="11016" width="13.33203125" style="120" customWidth="1"/>
    <col min="11017" max="11017" width="8" style="120" customWidth="1"/>
    <col min="11018" max="11018" width="10.44140625" style="120" bestFit="1" customWidth="1"/>
    <col min="11019" max="11019" width="15.33203125" style="120" customWidth="1"/>
    <col min="11020" max="11264" width="9.109375" style="120"/>
    <col min="11265" max="11265" width="4.44140625" style="120" customWidth="1"/>
    <col min="11266" max="11266" width="32.6640625" style="120" customWidth="1"/>
    <col min="11267" max="11267" width="8.5546875" style="120" customWidth="1"/>
    <col min="11268" max="11268" width="8.44140625" style="120" customWidth="1"/>
    <col min="11269" max="11269" width="7.33203125" style="120" customWidth="1"/>
    <col min="11270" max="11270" width="9.88671875" style="120" bestFit="1" customWidth="1"/>
    <col min="11271" max="11271" width="11.33203125" style="120" customWidth="1"/>
    <col min="11272" max="11272" width="13.33203125" style="120" customWidth="1"/>
    <col min="11273" max="11273" width="8" style="120" customWidth="1"/>
    <col min="11274" max="11274" width="10.44140625" style="120" bestFit="1" customWidth="1"/>
    <col min="11275" max="11275" width="15.33203125" style="120" customWidth="1"/>
    <col min="11276" max="11520" width="9.109375" style="120"/>
    <col min="11521" max="11521" width="4.44140625" style="120" customWidth="1"/>
    <col min="11522" max="11522" width="32.6640625" style="120" customWidth="1"/>
    <col min="11523" max="11523" width="8.5546875" style="120" customWidth="1"/>
    <col min="11524" max="11524" width="8.44140625" style="120" customWidth="1"/>
    <col min="11525" max="11525" width="7.33203125" style="120" customWidth="1"/>
    <col min="11526" max="11526" width="9.88671875" style="120" bestFit="1" customWidth="1"/>
    <col min="11527" max="11527" width="11.33203125" style="120" customWidth="1"/>
    <col min="11528" max="11528" width="13.33203125" style="120" customWidth="1"/>
    <col min="11529" max="11529" width="8" style="120" customWidth="1"/>
    <col min="11530" max="11530" width="10.44140625" style="120" bestFit="1" customWidth="1"/>
    <col min="11531" max="11531" width="15.33203125" style="120" customWidth="1"/>
    <col min="11532" max="11776" width="9.109375" style="120"/>
    <col min="11777" max="11777" width="4.44140625" style="120" customWidth="1"/>
    <col min="11778" max="11778" width="32.6640625" style="120" customWidth="1"/>
    <col min="11779" max="11779" width="8.5546875" style="120" customWidth="1"/>
    <col min="11780" max="11780" width="8.44140625" style="120" customWidth="1"/>
    <col min="11781" max="11781" width="7.33203125" style="120" customWidth="1"/>
    <col min="11782" max="11782" width="9.88671875" style="120" bestFit="1" customWidth="1"/>
    <col min="11783" max="11783" width="11.33203125" style="120" customWidth="1"/>
    <col min="11784" max="11784" width="13.33203125" style="120" customWidth="1"/>
    <col min="11785" max="11785" width="8" style="120" customWidth="1"/>
    <col min="11786" max="11786" width="10.44140625" style="120" bestFit="1" customWidth="1"/>
    <col min="11787" max="11787" width="15.33203125" style="120" customWidth="1"/>
    <col min="11788" max="12032" width="9.109375" style="120"/>
    <col min="12033" max="12033" width="4.44140625" style="120" customWidth="1"/>
    <col min="12034" max="12034" width="32.6640625" style="120" customWidth="1"/>
    <col min="12035" max="12035" width="8.5546875" style="120" customWidth="1"/>
    <col min="12036" max="12036" width="8.44140625" style="120" customWidth="1"/>
    <col min="12037" max="12037" width="7.33203125" style="120" customWidth="1"/>
    <col min="12038" max="12038" width="9.88671875" style="120" bestFit="1" customWidth="1"/>
    <col min="12039" max="12039" width="11.33203125" style="120" customWidth="1"/>
    <col min="12040" max="12040" width="13.33203125" style="120" customWidth="1"/>
    <col min="12041" max="12041" width="8" style="120" customWidth="1"/>
    <col min="12042" max="12042" width="10.44140625" style="120" bestFit="1" customWidth="1"/>
    <col min="12043" max="12043" width="15.33203125" style="120" customWidth="1"/>
    <col min="12044" max="12288" width="9.109375" style="120"/>
    <col min="12289" max="12289" width="4.44140625" style="120" customWidth="1"/>
    <col min="12290" max="12290" width="32.6640625" style="120" customWidth="1"/>
    <col min="12291" max="12291" width="8.5546875" style="120" customWidth="1"/>
    <col min="12292" max="12292" width="8.44140625" style="120" customWidth="1"/>
    <col min="12293" max="12293" width="7.33203125" style="120" customWidth="1"/>
    <col min="12294" max="12294" width="9.88671875" style="120" bestFit="1" customWidth="1"/>
    <col min="12295" max="12295" width="11.33203125" style="120" customWidth="1"/>
    <col min="12296" max="12296" width="13.33203125" style="120" customWidth="1"/>
    <col min="12297" max="12297" width="8" style="120" customWidth="1"/>
    <col min="12298" max="12298" width="10.44140625" style="120" bestFit="1" customWidth="1"/>
    <col min="12299" max="12299" width="15.33203125" style="120" customWidth="1"/>
    <col min="12300" max="12544" width="9.109375" style="120"/>
    <col min="12545" max="12545" width="4.44140625" style="120" customWidth="1"/>
    <col min="12546" max="12546" width="32.6640625" style="120" customWidth="1"/>
    <col min="12547" max="12547" width="8.5546875" style="120" customWidth="1"/>
    <col min="12548" max="12548" width="8.44140625" style="120" customWidth="1"/>
    <col min="12549" max="12549" width="7.33203125" style="120" customWidth="1"/>
    <col min="12550" max="12550" width="9.88671875" style="120" bestFit="1" customWidth="1"/>
    <col min="12551" max="12551" width="11.33203125" style="120" customWidth="1"/>
    <col min="12552" max="12552" width="13.33203125" style="120" customWidth="1"/>
    <col min="12553" max="12553" width="8" style="120" customWidth="1"/>
    <col min="12554" max="12554" width="10.44140625" style="120" bestFit="1" customWidth="1"/>
    <col min="12555" max="12555" width="15.33203125" style="120" customWidth="1"/>
    <col min="12556" max="12800" width="9.109375" style="120"/>
    <col min="12801" max="12801" width="4.44140625" style="120" customWidth="1"/>
    <col min="12802" max="12802" width="32.6640625" style="120" customWidth="1"/>
    <col min="12803" max="12803" width="8.5546875" style="120" customWidth="1"/>
    <col min="12804" max="12804" width="8.44140625" style="120" customWidth="1"/>
    <col min="12805" max="12805" width="7.33203125" style="120" customWidth="1"/>
    <col min="12806" max="12806" width="9.88671875" style="120" bestFit="1" customWidth="1"/>
    <col min="12807" max="12807" width="11.33203125" style="120" customWidth="1"/>
    <col min="12808" max="12808" width="13.33203125" style="120" customWidth="1"/>
    <col min="12809" max="12809" width="8" style="120" customWidth="1"/>
    <col min="12810" max="12810" width="10.44140625" style="120" bestFit="1" customWidth="1"/>
    <col min="12811" max="12811" width="15.33203125" style="120" customWidth="1"/>
    <col min="12812" max="13056" width="9.109375" style="120"/>
    <col min="13057" max="13057" width="4.44140625" style="120" customWidth="1"/>
    <col min="13058" max="13058" width="32.6640625" style="120" customWidth="1"/>
    <col min="13059" max="13059" width="8.5546875" style="120" customWidth="1"/>
    <col min="13060" max="13060" width="8.44140625" style="120" customWidth="1"/>
    <col min="13061" max="13061" width="7.33203125" style="120" customWidth="1"/>
    <col min="13062" max="13062" width="9.88671875" style="120" bestFit="1" customWidth="1"/>
    <col min="13063" max="13063" width="11.33203125" style="120" customWidth="1"/>
    <col min="13064" max="13064" width="13.33203125" style="120" customWidth="1"/>
    <col min="13065" max="13065" width="8" style="120" customWidth="1"/>
    <col min="13066" max="13066" width="10.44140625" style="120" bestFit="1" customWidth="1"/>
    <col min="13067" max="13067" width="15.33203125" style="120" customWidth="1"/>
    <col min="13068" max="13312" width="9.109375" style="120"/>
    <col min="13313" max="13313" width="4.44140625" style="120" customWidth="1"/>
    <col min="13314" max="13314" width="32.6640625" style="120" customWidth="1"/>
    <col min="13315" max="13315" width="8.5546875" style="120" customWidth="1"/>
    <col min="13316" max="13316" width="8.44140625" style="120" customWidth="1"/>
    <col min="13317" max="13317" width="7.33203125" style="120" customWidth="1"/>
    <col min="13318" max="13318" width="9.88671875" style="120" bestFit="1" customWidth="1"/>
    <col min="13319" max="13319" width="11.33203125" style="120" customWidth="1"/>
    <col min="13320" max="13320" width="13.33203125" style="120" customWidth="1"/>
    <col min="13321" max="13321" width="8" style="120" customWidth="1"/>
    <col min="13322" max="13322" width="10.44140625" style="120" bestFit="1" customWidth="1"/>
    <col min="13323" max="13323" width="15.33203125" style="120" customWidth="1"/>
    <col min="13324" max="13568" width="9.109375" style="120"/>
    <col min="13569" max="13569" width="4.44140625" style="120" customWidth="1"/>
    <col min="13570" max="13570" width="32.6640625" style="120" customWidth="1"/>
    <col min="13571" max="13571" width="8.5546875" style="120" customWidth="1"/>
    <col min="13572" max="13572" width="8.44140625" style="120" customWidth="1"/>
    <col min="13573" max="13573" width="7.33203125" style="120" customWidth="1"/>
    <col min="13574" max="13574" width="9.88671875" style="120" bestFit="1" customWidth="1"/>
    <col min="13575" max="13575" width="11.33203125" style="120" customWidth="1"/>
    <col min="13576" max="13576" width="13.33203125" style="120" customWidth="1"/>
    <col min="13577" max="13577" width="8" style="120" customWidth="1"/>
    <col min="13578" max="13578" width="10.44140625" style="120" bestFit="1" customWidth="1"/>
    <col min="13579" max="13579" width="15.33203125" style="120" customWidth="1"/>
    <col min="13580" max="13824" width="9.109375" style="120"/>
    <col min="13825" max="13825" width="4.44140625" style="120" customWidth="1"/>
    <col min="13826" max="13826" width="32.6640625" style="120" customWidth="1"/>
    <col min="13827" max="13827" width="8.5546875" style="120" customWidth="1"/>
    <col min="13828" max="13828" width="8.44140625" style="120" customWidth="1"/>
    <col min="13829" max="13829" width="7.33203125" style="120" customWidth="1"/>
    <col min="13830" max="13830" width="9.88671875" style="120" bestFit="1" customWidth="1"/>
    <col min="13831" max="13831" width="11.33203125" style="120" customWidth="1"/>
    <col min="13832" max="13832" width="13.33203125" style="120" customWidth="1"/>
    <col min="13833" max="13833" width="8" style="120" customWidth="1"/>
    <col min="13834" max="13834" width="10.44140625" style="120" bestFit="1" customWidth="1"/>
    <col min="13835" max="13835" width="15.33203125" style="120" customWidth="1"/>
    <col min="13836" max="14080" width="9.109375" style="120"/>
    <col min="14081" max="14081" width="4.44140625" style="120" customWidth="1"/>
    <col min="14082" max="14082" width="32.6640625" style="120" customWidth="1"/>
    <col min="14083" max="14083" width="8.5546875" style="120" customWidth="1"/>
    <col min="14084" max="14084" width="8.44140625" style="120" customWidth="1"/>
    <col min="14085" max="14085" width="7.33203125" style="120" customWidth="1"/>
    <col min="14086" max="14086" width="9.88671875" style="120" bestFit="1" customWidth="1"/>
    <col min="14087" max="14087" width="11.33203125" style="120" customWidth="1"/>
    <col min="14088" max="14088" width="13.33203125" style="120" customWidth="1"/>
    <col min="14089" max="14089" width="8" style="120" customWidth="1"/>
    <col min="14090" max="14090" width="10.44140625" style="120" bestFit="1" customWidth="1"/>
    <col min="14091" max="14091" width="15.33203125" style="120" customWidth="1"/>
    <col min="14092" max="14336" width="9.109375" style="120"/>
    <col min="14337" max="14337" width="4.44140625" style="120" customWidth="1"/>
    <col min="14338" max="14338" width="32.6640625" style="120" customWidth="1"/>
    <col min="14339" max="14339" width="8.5546875" style="120" customWidth="1"/>
    <col min="14340" max="14340" width="8.44140625" style="120" customWidth="1"/>
    <col min="14341" max="14341" width="7.33203125" style="120" customWidth="1"/>
    <col min="14342" max="14342" width="9.88671875" style="120" bestFit="1" customWidth="1"/>
    <col min="14343" max="14343" width="11.33203125" style="120" customWidth="1"/>
    <col min="14344" max="14344" width="13.33203125" style="120" customWidth="1"/>
    <col min="14345" max="14345" width="8" style="120" customWidth="1"/>
    <col min="14346" max="14346" width="10.44140625" style="120" bestFit="1" customWidth="1"/>
    <col min="14347" max="14347" width="15.33203125" style="120" customWidth="1"/>
    <col min="14348" max="14592" width="9.109375" style="120"/>
    <col min="14593" max="14593" width="4.44140625" style="120" customWidth="1"/>
    <col min="14594" max="14594" width="32.6640625" style="120" customWidth="1"/>
    <col min="14595" max="14595" width="8.5546875" style="120" customWidth="1"/>
    <col min="14596" max="14596" width="8.44140625" style="120" customWidth="1"/>
    <col min="14597" max="14597" width="7.33203125" style="120" customWidth="1"/>
    <col min="14598" max="14598" width="9.88671875" style="120" bestFit="1" customWidth="1"/>
    <col min="14599" max="14599" width="11.33203125" style="120" customWidth="1"/>
    <col min="14600" max="14600" width="13.33203125" style="120" customWidth="1"/>
    <col min="14601" max="14601" width="8" style="120" customWidth="1"/>
    <col min="14602" max="14602" width="10.44140625" style="120" bestFit="1" customWidth="1"/>
    <col min="14603" max="14603" width="15.33203125" style="120" customWidth="1"/>
    <col min="14604" max="14848" width="9.109375" style="120"/>
    <col min="14849" max="14849" width="4.44140625" style="120" customWidth="1"/>
    <col min="14850" max="14850" width="32.6640625" style="120" customWidth="1"/>
    <col min="14851" max="14851" width="8.5546875" style="120" customWidth="1"/>
    <col min="14852" max="14852" width="8.44140625" style="120" customWidth="1"/>
    <col min="14853" max="14853" width="7.33203125" style="120" customWidth="1"/>
    <col min="14854" max="14854" width="9.88671875" style="120" bestFit="1" customWidth="1"/>
    <col min="14855" max="14855" width="11.33203125" style="120" customWidth="1"/>
    <col min="14856" max="14856" width="13.33203125" style="120" customWidth="1"/>
    <col min="14857" max="14857" width="8" style="120" customWidth="1"/>
    <col min="14858" max="14858" width="10.44140625" style="120" bestFit="1" customWidth="1"/>
    <col min="14859" max="14859" width="15.33203125" style="120" customWidth="1"/>
    <col min="14860" max="15104" width="9.109375" style="120"/>
    <col min="15105" max="15105" width="4.44140625" style="120" customWidth="1"/>
    <col min="15106" max="15106" width="32.6640625" style="120" customWidth="1"/>
    <col min="15107" max="15107" width="8.5546875" style="120" customWidth="1"/>
    <col min="15108" max="15108" width="8.44140625" style="120" customWidth="1"/>
    <col min="15109" max="15109" width="7.33203125" style="120" customWidth="1"/>
    <col min="15110" max="15110" width="9.88671875" style="120" bestFit="1" customWidth="1"/>
    <col min="15111" max="15111" width="11.33203125" style="120" customWidth="1"/>
    <col min="15112" max="15112" width="13.33203125" style="120" customWidth="1"/>
    <col min="15113" max="15113" width="8" style="120" customWidth="1"/>
    <col min="15114" max="15114" width="10.44140625" style="120" bestFit="1" customWidth="1"/>
    <col min="15115" max="15115" width="15.33203125" style="120" customWidth="1"/>
    <col min="15116" max="15360" width="9.109375" style="120"/>
    <col min="15361" max="15361" width="4.44140625" style="120" customWidth="1"/>
    <col min="15362" max="15362" width="32.6640625" style="120" customWidth="1"/>
    <col min="15363" max="15363" width="8.5546875" style="120" customWidth="1"/>
    <col min="15364" max="15364" width="8.44140625" style="120" customWidth="1"/>
    <col min="15365" max="15365" width="7.33203125" style="120" customWidth="1"/>
    <col min="15366" max="15366" width="9.88671875" style="120" bestFit="1" customWidth="1"/>
    <col min="15367" max="15367" width="11.33203125" style="120" customWidth="1"/>
    <col min="15368" max="15368" width="13.33203125" style="120" customWidth="1"/>
    <col min="15369" max="15369" width="8" style="120" customWidth="1"/>
    <col min="15370" max="15370" width="10.44140625" style="120" bestFit="1" customWidth="1"/>
    <col min="15371" max="15371" width="15.33203125" style="120" customWidth="1"/>
    <col min="15372" max="15616" width="9.109375" style="120"/>
    <col min="15617" max="15617" width="4.44140625" style="120" customWidth="1"/>
    <col min="15618" max="15618" width="32.6640625" style="120" customWidth="1"/>
    <col min="15619" max="15619" width="8.5546875" style="120" customWidth="1"/>
    <col min="15620" max="15620" width="8.44140625" style="120" customWidth="1"/>
    <col min="15621" max="15621" width="7.33203125" style="120" customWidth="1"/>
    <col min="15622" max="15622" width="9.88671875" style="120" bestFit="1" customWidth="1"/>
    <col min="15623" max="15623" width="11.33203125" style="120" customWidth="1"/>
    <col min="15624" max="15624" width="13.33203125" style="120" customWidth="1"/>
    <col min="15625" max="15625" width="8" style="120" customWidth="1"/>
    <col min="15626" max="15626" width="10.44140625" style="120" bestFit="1" customWidth="1"/>
    <col min="15627" max="15627" width="15.33203125" style="120" customWidth="1"/>
    <col min="15628" max="15872" width="9.109375" style="120"/>
    <col min="15873" max="15873" width="4.44140625" style="120" customWidth="1"/>
    <col min="15874" max="15874" width="32.6640625" style="120" customWidth="1"/>
    <col min="15875" max="15875" width="8.5546875" style="120" customWidth="1"/>
    <col min="15876" max="15876" width="8.44140625" style="120" customWidth="1"/>
    <col min="15877" max="15877" width="7.33203125" style="120" customWidth="1"/>
    <col min="15878" max="15878" width="9.88671875" style="120" bestFit="1" customWidth="1"/>
    <col min="15879" max="15879" width="11.33203125" style="120" customWidth="1"/>
    <col min="15880" max="15880" width="13.33203125" style="120" customWidth="1"/>
    <col min="15881" max="15881" width="8" style="120" customWidth="1"/>
    <col min="15882" max="15882" width="10.44140625" style="120" bestFit="1" customWidth="1"/>
    <col min="15883" max="15883" width="15.33203125" style="120" customWidth="1"/>
    <col min="15884" max="16128" width="9.109375" style="120"/>
    <col min="16129" max="16129" width="4.44140625" style="120" customWidth="1"/>
    <col min="16130" max="16130" width="32.6640625" style="120" customWidth="1"/>
    <col min="16131" max="16131" width="8.5546875" style="120" customWidth="1"/>
    <col min="16132" max="16132" width="8.44140625" style="120" customWidth="1"/>
    <col min="16133" max="16133" width="7.33203125" style="120" customWidth="1"/>
    <col min="16134" max="16134" width="9.88671875" style="120" bestFit="1" customWidth="1"/>
    <col min="16135" max="16135" width="11.33203125" style="120" customWidth="1"/>
    <col min="16136" max="16136" width="13.33203125" style="120" customWidth="1"/>
    <col min="16137" max="16137" width="8" style="120" customWidth="1"/>
    <col min="16138" max="16138" width="10.44140625" style="120" bestFit="1" customWidth="1"/>
    <col min="16139" max="16139" width="15.33203125" style="120" customWidth="1"/>
    <col min="16140" max="16384" width="9.109375" style="120"/>
  </cols>
  <sheetData>
    <row r="1" spans="1:11">
      <c r="A1" s="830" t="s">
        <v>652</v>
      </c>
      <c r="B1" s="830"/>
      <c r="C1" s="822"/>
      <c r="H1" s="1371" t="s">
        <v>987</v>
      </c>
      <c r="I1" s="1371"/>
    </row>
    <row r="2" spans="1:11">
      <c r="A2" s="829" t="s">
        <v>653</v>
      </c>
      <c r="B2" s="829"/>
      <c r="C2" s="822"/>
    </row>
    <row r="3" spans="1:11" ht="31.5" customHeight="1">
      <c r="A3" s="1372" t="s">
        <v>717</v>
      </c>
      <c r="B3" s="1372"/>
      <c r="C3" s="1372"/>
      <c r="D3" s="1372"/>
      <c r="E3" s="1372"/>
      <c r="F3" s="1372"/>
      <c r="G3" s="1372"/>
      <c r="H3" s="1372"/>
      <c r="I3" s="1372"/>
    </row>
    <row r="4" spans="1:11" s="893" customFormat="1" ht="17.25" customHeight="1">
      <c r="A4" s="821"/>
      <c r="B4" s="821"/>
      <c r="C4" s="821"/>
      <c r="D4" s="821"/>
      <c r="E4" s="821"/>
      <c r="F4" s="821"/>
      <c r="G4" s="891"/>
      <c r="H4" s="892" t="s">
        <v>718</v>
      </c>
      <c r="I4" s="821"/>
    </row>
    <row r="5" spans="1:11" ht="22.5" customHeight="1">
      <c r="A5" s="1553"/>
      <c r="B5" s="1553"/>
      <c r="C5" s="1638" t="s">
        <v>2</v>
      </c>
      <c r="D5" s="1640" t="s">
        <v>155</v>
      </c>
      <c r="E5" s="1640"/>
      <c r="F5" s="1640" t="s">
        <v>433</v>
      </c>
      <c r="G5" s="1640"/>
      <c r="H5" s="1640"/>
      <c r="I5" s="1553" t="s">
        <v>660</v>
      </c>
    </row>
    <row r="6" spans="1:11" ht="62.25" customHeight="1">
      <c r="A6" s="1553"/>
      <c r="B6" s="1553"/>
      <c r="C6" s="1639"/>
      <c r="D6" s="894" t="s">
        <v>719</v>
      </c>
      <c r="E6" s="894" t="s">
        <v>720</v>
      </c>
      <c r="F6" s="894" t="s">
        <v>719</v>
      </c>
      <c r="G6" s="894" t="s">
        <v>720</v>
      </c>
      <c r="H6" s="894" t="s">
        <v>10</v>
      </c>
      <c r="I6" s="1553"/>
    </row>
    <row r="7" spans="1:11">
      <c r="A7" s="895">
        <v>-1</v>
      </c>
      <c r="B7" s="895">
        <v>-2</v>
      </c>
      <c r="C7" s="895"/>
      <c r="D7" s="895">
        <v>-8</v>
      </c>
      <c r="E7" s="895">
        <v>-9</v>
      </c>
      <c r="F7" s="895">
        <v>-8</v>
      </c>
      <c r="G7" s="895">
        <v>-9</v>
      </c>
      <c r="H7" s="895">
        <v>-10</v>
      </c>
      <c r="I7" s="895">
        <v>-11</v>
      </c>
    </row>
    <row r="8" spans="1:11" ht="19.5" customHeight="1">
      <c r="A8" s="834" t="s">
        <v>5</v>
      </c>
      <c r="B8" s="835" t="s">
        <v>661</v>
      </c>
      <c r="C8" s="834"/>
      <c r="D8" s="896"/>
      <c r="E8" s="896"/>
      <c r="F8" s="896"/>
      <c r="G8" s="897"/>
      <c r="H8" s="898">
        <f>H9+H10</f>
        <v>0</v>
      </c>
      <c r="I8" s="872"/>
    </row>
    <row r="9" spans="1:11" ht="19.5" customHeight="1">
      <c r="A9" s="838">
        <v>1</v>
      </c>
      <c r="B9" s="839" t="s">
        <v>662</v>
      </c>
      <c r="C9" s="899" t="s">
        <v>663</v>
      </c>
      <c r="D9" s="900"/>
      <c r="E9" s="900"/>
      <c r="F9" s="900"/>
      <c r="G9" s="901"/>
      <c r="H9" s="902"/>
      <c r="I9" s="903"/>
    </row>
    <row r="10" spans="1:11" ht="19.5" customHeight="1">
      <c r="A10" s="838">
        <v>2</v>
      </c>
      <c r="B10" s="839" t="s">
        <v>664</v>
      </c>
      <c r="C10" s="899" t="s">
        <v>663</v>
      </c>
      <c r="D10" s="900"/>
      <c r="E10" s="900"/>
      <c r="F10" s="900"/>
      <c r="G10" s="901"/>
      <c r="H10" s="902"/>
      <c r="I10" s="903"/>
    </row>
    <row r="11" spans="1:11" ht="19.5" customHeight="1">
      <c r="A11" s="842" t="s">
        <v>20</v>
      </c>
      <c r="B11" s="843" t="s">
        <v>665</v>
      </c>
      <c r="C11" s="842"/>
      <c r="D11" s="900"/>
      <c r="E11" s="900"/>
      <c r="F11" s="900"/>
      <c r="G11" s="901"/>
      <c r="H11" s="904"/>
      <c r="I11" s="903"/>
    </row>
    <row r="12" spans="1:11" ht="19.5" customHeight="1">
      <c r="A12" s="838">
        <v>1</v>
      </c>
      <c r="B12" s="839" t="s">
        <v>666</v>
      </c>
      <c r="C12" s="838"/>
      <c r="D12" s="900"/>
      <c r="E12" s="900"/>
      <c r="F12" s="900"/>
      <c r="G12" s="901"/>
      <c r="H12" s="902"/>
      <c r="I12" s="903"/>
    </row>
    <row r="13" spans="1:11" ht="19.5" customHeight="1">
      <c r="A13" s="838"/>
      <c r="B13" s="844" t="s">
        <v>667</v>
      </c>
      <c r="C13" s="845" t="s">
        <v>668</v>
      </c>
      <c r="D13" s="900"/>
      <c r="E13" s="900"/>
      <c r="F13" s="900"/>
      <c r="G13" s="901"/>
      <c r="H13" s="902"/>
      <c r="I13" s="903"/>
      <c r="J13" s="905"/>
    </row>
    <row r="14" spans="1:11" ht="19.5" customHeight="1">
      <c r="A14" s="838"/>
      <c r="B14" s="844" t="s">
        <v>669</v>
      </c>
      <c r="C14" s="845" t="s">
        <v>668</v>
      </c>
      <c r="D14" s="900"/>
      <c r="E14" s="900"/>
      <c r="F14" s="900"/>
      <c r="G14" s="901"/>
      <c r="H14" s="902"/>
      <c r="I14" s="903"/>
      <c r="J14" s="905"/>
    </row>
    <row r="15" spans="1:11" ht="19.5" customHeight="1">
      <c r="A15" s="838"/>
      <c r="B15" s="847" t="s">
        <v>670</v>
      </c>
      <c r="C15" s="845" t="s">
        <v>668</v>
      </c>
      <c r="D15" s="900"/>
      <c r="E15" s="900"/>
      <c r="F15" s="900"/>
      <c r="G15" s="901"/>
      <c r="H15" s="902"/>
      <c r="I15" s="903"/>
      <c r="K15" s="905"/>
    </row>
    <row r="16" spans="1:11" ht="19.5" customHeight="1">
      <c r="A16" s="838">
        <v>2</v>
      </c>
      <c r="B16" s="839" t="s">
        <v>671</v>
      </c>
      <c r="C16" s="838" t="s">
        <v>672</v>
      </c>
      <c r="D16" s="900"/>
      <c r="E16" s="900"/>
      <c r="F16" s="900"/>
      <c r="G16" s="901"/>
      <c r="H16" s="902"/>
      <c r="I16" s="903"/>
    </row>
    <row r="17" spans="1:12" ht="19.5" customHeight="1">
      <c r="A17" s="838">
        <v>3</v>
      </c>
      <c r="B17" s="839" t="s">
        <v>673</v>
      </c>
      <c r="C17" s="838" t="s">
        <v>672</v>
      </c>
      <c r="D17" s="900"/>
      <c r="E17" s="900"/>
      <c r="F17" s="900"/>
      <c r="G17" s="901"/>
      <c r="H17" s="902"/>
      <c r="I17" s="903"/>
    </row>
    <row r="18" spans="1:12" ht="19.5" customHeight="1">
      <c r="A18" s="838">
        <v>3</v>
      </c>
      <c r="B18" s="839" t="s">
        <v>674</v>
      </c>
      <c r="C18" s="838" t="s">
        <v>672</v>
      </c>
      <c r="D18" s="900"/>
      <c r="E18" s="900"/>
      <c r="F18" s="900"/>
      <c r="G18" s="901"/>
      <c r="H18" s="902"/>
      <c r="I18" s="903"/>
    </row>
    <row r="19" spans="1:12" ht="19.5" customHeight="1">
      <c r="A19" s="842" t="s">
        <v>62</v>
      </c>
      <c r="B19" s="843" t="s">
        <v>676</v>
      </c>
      <c r="C19" s="838"/>
      <c r="D19" s="900"/>
      <c r="E19" s="900"/>
      <c r="F19" s="900"/>
      <c r="G19" s="901"/>
      <c r="H19" s="904"/>
      <c r="I19" s="906"/>
    </row>
    <row r="20" spans="1:12" ht="19.5" customHeight="1">
      <c r="A20" s="838">
        <v>1</v>
      </c>
      <c r="B20" s="839" t="s">
        <v>677</v>
      </c>
      <c r="C20" s="838" t="s">
        <v>672</v>
      </c>
      <c r="D20" s="900"/>
      <c r="E20" s="900"/>
      <c r="F20" s="900"/>
      <c r="G20" s="901"/>
      <c r="H20" s="902"/>
      <c r="I20" s="903"/>
      <c r="K20" s="905"/>
      <c r="L20" s="120" t="s">
        <v>259</v>
      </c>
    </row>
    <row r="21" spans="1:12" ht="19.5" customHeight="1">
      <c r="A21" s="838"/>
      <c r="B21" s="839"/>
      <c r="C21" s="838"/>
      <c r="D21" s="900"/>
      <c r="E21" s="900"/>
      <c r="F21" s="900"/>
      <c r="G21" s="901"/>
      <c r="H21" s="902"/>
      <c r="I21" s="903"/>
      <c r="K21" s="905"/>
    </row>
    <row r="22" spans="1:12" ht="19.5" customHeight="1">
      <c r="A22" s="838">
        <v>2</v>
      </c>
      <c r="B22" s="844" t="s">
        <v>679</v>
      </c>
      <c r="C22" s="845" t="s">
        <v>672</v>
      </c>
      <c r="D22" s="900"/>
      <c r="E22" s="900"/>
      <c r="F22" s="900"/>
      <c r="G22" s="901"/>
      <c r="H22" s="902"/>
      <c r="I22" s="906"/>
    </row>
    <row r="23" spans="1:12" ht="19.5" customHeight="1">
      <c r="A23" s="838">
        <v>2</v>
      </c>
      <c r="B23" s="839" t="s">
        <v>680</v>
      </c>
      <c r="C23" s="845" t="s">
        <v>672</v>
      </c>
      <c r="D23" s="900"/>
      <c r="E23" s="900"/>
      <c r="F23" s="900"/>
      <c r="G23" s="901"/>
      <c r="H23" s="902"/>
      <c r="I23" s="903"/>
    </row>
    <row r="24" spans="1:12" ht="19.5" customHeight="1">
      <c r="A24" s="850">
        <v>3</v>
      </c>
      <c r="B24" s="851" t="s">
        <v>681</v>
      </c>
      <c r="C24" s="845" t="s">
        <v>672</v>
      </c>
      <c r="D24" s="900"/>
      <c r="E24" s="900"/>
      <c r="F24" s="900"/>
      <c r="G24" s="901"/>
      <c r="H24" s="902"/>
      <c r="I24" s="903"/>
    </row>
    <row r="25" spans="1:12" ht="19.5" customHeight="1">
      <c r="A25" s="842" t="s">
        <v>64</v>
      </c>
      <c r="B25" s="843" t="s">
        <v>721</v>
      </c>
      <c r="C25" s="842"/>
      <c r="D25" s="900"/>
      <c r="E25" s="900"/>
      <c r="F25" s="900"/>
      <c r="G25" s="901"/>
      <c r="H25" s="904"/>
      <c r="I25" s="903"/>
    </row>
    <row r="26" spans="1:12" ht="19.5" customHeight="1">
      <c r="A26" s="838">
        <v>1</v>
      </c>
      <c r="B26" s="839" t="s">
        <v>722</v>
      </c>
      <c r="C26" s="838" t="s">
        <v>683</v>
      </c>
      <c r="D26" s="900"/>
      <c r="E26" s="900"/>
      <c r="F26" s="900"/>
      <c r="G26" s="901"/>
      <c r="H26" s="902"/>
      <c r="I26" s="903"/>
      <c r="K26" s="905"/>
    </row>
    <row r="27" spans="1:12">
      <c r="A27" s="838">
        <v>2</v>
      </c>
      <c r="B27" s="907" t="s">
        <v>723</v>
      </c>
      <c r="C27" s="838" t="s">
        <v>683</v>
      </c>
      <c r="D27" s="900"/>
      <c r="E27" s="900"/>
      <c r="F27" s="900"/>
      <c r="G27" s="901"/>
      <c r="H27" s="902"/>
      <c r="I27" s="903"/>
    </row>
    <row r="28" spans="1:12">
      <c r="A28" s="842" t="s">
        <v>65</v>
      </c>
      <c r="B28" s="843" t="s">
        <v>724</v>
      </c>
      <c r="C28" s="842"/>
      <c r="D28" s="900"/>
      <c r="E28" s="900"/>
      <c r="F28" s="900"/>
      <c r="G28" s="901"/>
      <c r="H28" s="904"/>
      <c r="I28" s="903"/>
    </row>
    <row r="29" spans="1:12" ht="19.5" customHeight="1">
      <c r="A29" s="842" t="s">
        <v>66</v>
      </c>
      <c r="B29" s="854" t="s">
        <v>684</v>
      </c>
      <c r="C29" s="908"/>
      <c r="D29" s="909"/>
      <c r="E29" s="909"/>
      <c r="F29" s="909"/>
      <c r="G29" s="910"/>
      <c r="H29" s="904"/>
      <c r="I29" s="903"/>
    </row>
    <row r="30" spans="1:12" ht="19.5" hidden="1" customHeight="1">
      <c r="A30" s="842"/>
      <c r="B30" s="854"/>
      <c r="C30" s="908"/>
      <c r="D30" s="909"/>
      <c r="E30" s="909"/>
      <c r="F30" s="909"/>
      <c r="G30" s="910"/>
      <c r="H30" s="904"/>
      <c r="I30" s="903"/>
      <c r="K30" s="905"/>
    </row>
    <row r="31" spans="1:12" ht="19.5" customHeight="1">
      <c r="A31" s="842"/>
      <c r="B31" s="854" t="s">
        <v>725</v>
      </c>
      <c r="C31" s="908"/>
      <c r="D31" s="909"/>
      <c r="E31" s="909"/>
      <c r="F31" s="909"/>
      <c r="G31" s="910"/>
      <c r="H31" s="904"/>
      <c r="I31" s="903"/>
      <c r="K31" s="905"/>
    </row>
    <row r="32" spans="1:12" ht="19.5" customHeight="1">
      <c r="A32" s="911" t="s">
        <v>70</v>
      </c>
      <c r="B32" s="912" t="s">
        <v>726</v>
      </c>
      <c r="C32" s="913"/>
      <c r="D32" s="914"/>
      <c r="E32" s="914"/>
      <c r="F32" s="914"/>
      <c r="G32" s="915"/>
      <c r="H32" s="916"/>
      <c r="I32" s="917"/>
      <c r="K32" s="905"/>
    </row>
    <row r="33" spans="1:11" ht="19.5" customHeight="1">
      <c r="A33" s="911" t="s">
        <v>727</v>
      </c>
      <c r="B33" s="912" t="s">
        <v>728</v>
      </c>
      <c r="C33" s="913"/>
      <c r="D33" s="914"/>
      <c r="E33" s="914"/>
      <c r="F33" s="914"/>
      <c r="G33" s="915"/>
      <c r="H33" s="916"/>
      <c r="I33" s="917"/>
      <c r="K33" s="905"/>
    </row>
    <row r="34" spans="1:11" ht="19.5" customHeight="1">
      <c r="A34" s="918"/>
      <c r="B34" s="919" t="s">
        <v>6</v>
      </c>
      <c r="C34" s="918"/>
      <c r="D34" s="530"/>
      <c r="E34" s="530"/>
      <c r="F34" s="530"/>
      <c r="G34" s="920"/>
      <c r="H34" s="531"/>
      <c r="I34" s="921"/>
      <c r="J34" s="922">
        <f>H34-H28</f>
        <v>0</v>
      </c>
      <c r="K34" s="905"/>
    </row>
    <row r="35" spans="1:11" s="833" customFormat="1" ht="18" customHeight="1">
      <c r="B35" s="120"/>
      <c r="C35" s="824"/>
      <c r="D35" s="1637" t="s">
        <v>729</v>
      </c>
      <c r="E35" s="1637"/>
      <c r="F35" s="1637"/>
      <c r="G35" s="1637"/>
      <c r="H35" s="1637"/>
    </row>
    <row r="36" spans="1:11" s="833" customFormat="1">
      <c r="A36" s="831"/>
      <c r="B36" s="831"/>
      <c r="C36" s="832"/>
      <c r="D36" s="832"/>
      <c r="E36" s="832"/>
      <c r="F36" s="826"/>
      <c r="G36" s="923"/>
      <c r="J36" s="849"/>
    </row>
    <row r="37" spans="1:11" s="833" customFormat="1">
      <c r="A37" s="831"/>
      <c r="B37" s="831"/>
      <c r="C37" s="832"/>
      <c r="D37" s="832"/>
      <c r="E37" s="832"/>
      <c r="F37" s="826"/>
      <c r="G37" s="923"/>
      <c r="H37" s="924"/>
    </row>
    <row r="38" spans="1:11" s="833" customFormat="1">
      <c r="A38" s="831"/>
      <c r="B38" s="831"/>
      <c r="C38" s="832"/>
      <c r="D38" s="832"/>
      <c r="E38" s="832"/>
      <c r="F38" s="826"/>
      <c r="G38" s="923"/>
      <c r="H38" s="924"/>
    </row>
    <row r="39" spans="1:11" s="833" customFormat="1">
      <c r="A39" s="831"/>
      <c r="B39" s="831"/>
      <c r="C39" s="832"/>
      <c r="D39" s="832"/>
      <c r="E39" s="832"/>
      <c r="F39" s="826"/>
      <c r="G39" s="923"/>
    </row>
    <row r="40" spans="1:11" s="833" customFormat="1">
      <c r="B40" s="120"/>
      <c r="C40" s="824"/>
      <c r="D40" s="826"/>
      <c r="E40" s="826"/>
      <c r="F40" s="826"/>
      <c r="G40" s="923"/>
    </row>
    <row r="41" spans="1:11" s="833" customFormat="1">
      <c r="B41" s="120"/>
      <c r="C41" s="824"/>
      <c r="D41" s="826"/>
      <c r="E41" s="826"/>
      <c r="F41" s="826"/>
      <c r="G41" s="923"/>
    </row>
  </sheetData>
  <mergeCells count="9">
    <mergeCell ref="D35:H35"/>
    <mergeCell ref="H1:I1"/>
    <mergeCell ref="A3:I3"/>
    <mergeCell ref="A5:A6"/>
    <mergeCell ref="B5:B6"/>
    <mergeCell ref="C5:C6"/>
    <mergeCell ref="D5:E5"/>
    <mergeCell ref="F5:H5"/>
    <mergeCell ref="I5:I6"/>
  </mergeCells>
  <pageMargins left="0.7" right="0.2" top="0.75" bottom="0.75" header="0.3" footer="0.3"/>
  <pageSetup orientation="portrait" horizontalDpi="300" verticalDpi="300" r:id="rId1"/>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election activeCell="G1" sqref="G1:H1"/>
    </sheetView>
  </sheetViews>
  <sheetFormatPr defaultColWidth="9.109375" defaultRowHeight="15.6"/>
  <cols>
    <col min="1" max="1" width="5.6640625" style="120" customWidth="1"/>
    <col min="2" max="2" width="24.44140625" style="120" customWidth="1"/>
    <col min="3" max="3" width="14.88671875" style="120" customWidth="1"/>
    <col min="4" max="4" width="10.44140625" style="120" customWidth="1"/>
    <col min="5" max="5" width="10.33203125" style="120" customWidth="1"/>
    <col min="6" max="6" width="9.33203125" style="120" customWidth="1"/>
    <col min="7" max="7" width="10.109375" style="120" customWidth="1"/>
    <col min="8" max="8" width="10.33203125" style="120" customWidth="1"/>
    <col min="9" max="256" width="9.109375" style="120"/>
    <col min="257" max="257" width="5.6640625" style="120" customWidth="1"/>
    <col min="258" max="258" width="24.44140625" style="120" customWidth="1"/>
    <col min="259" max="259" width="14.88671875" style="120" customWidth="1"/>
    <col min="260" max="260" width="10.44140625" style="120" customWidth="1"/>
    <col min="261" max="261" width="10.33203125" style="120" customWidth="1"/>
    <col min="262" max="262" width="9.33203125" style="120" customWidth="1"/>
    <col min="263" max="263" width="10.109375" style="120" customWidth="1"/>
    <col min="264" max="264" width="10.33203125" style="120" customWidth="1"/>
    <col min="265" max="512" width="9.109375" style="120"/>
    <col min="513" max="513" width="5.6640625" style="120" customWidth="1"/>
    <col min="514" max="514" width="24.44140625" style="120" customWidth="1"/>
    <col min="515" max="515" width="14.88671875" style="120" customWidth="1"/>
    <col min="516" max="516" width="10.44140625" style="120" customWidth="1"/>
    <col min="517" max="517" width="10.33203125" style="120" customWidth="1"/>
    <col min="518" max="518" width="9.33203125" style="120" customWidth="1"/>
    <col min="519" max="519" width="10.109375" style="120" customWidth="1"/>
    <col min="520" max="520" width="10.33203125" style="120" customWidth="1"/>
    <col min="521" max="768" width="9.109375" style="120"/>
    <col min="769" max="769" width="5.6640625" style="120" customWidth="1"/>
    <col min="770" max="770" width="24.44140625" style="120" customWidth="1"/>
    <col min="771" max="771" width="14.88671875" style="120" customWidth="1"/>
    <col min="772" max="772" width="10.44140625" style="120" customWidth="1"/>
    <col min="773" max="773" width="10.33203125" style="120" customWidth="1"/>
    <col min="774" max="774" width="9.33203125" style="120" customWidth="1"/>
    <col min="775" max="775" width="10.109375" style="120" customWidth="1"/>
    <col min="776" max="776" width="10.33203125" style="120" customWidth="1"/>
    <col min="777" max="1024" width="9.109375" style="120"/>
    <col min="1025" max="1025" width="5.6640625" style="120" customWidth="1"/>
    <col min="1026" max="1026" width="24.44140625" style="120" customWidth="1"/>
    <col min="1027" max="1027" width="14.88671875" style="120" customWidth="1"/>
    <col min="1028" max="1028" width="10.44140625" style="120" customWidth="1"/>
    <col min="1029" max="1029" width="10.33203125" style="120" customWidth="1"/>
    <col min="1030" max="1030" width="9.33203125" style="120" customWidth="1"/>
    <col min="1031" max="1031" width="10.109375" style="120" customWidth="1"/>
    <col min="1032" max="1032" width="10.33203125" style="120" customWidth="1"/>
    <col min="1033" max="1280" width="9.109375" style="120"/>
    <col min="1281" max="1281" width="5.6640625" style="120" customWidth="1"/>
    <col min="1282" max="1282" width="24.44140625" style="120" customWidth="1"/>
    <col min="1283" max="1283" width="14.88671875" style="120" customWidth="1"/>
    <col min="1284" max="1284" width="10.44140625" style="120" customWidth="1"/>
    <col min="1285" max="1285" width="10.33203125" style="120" customWidth="1"/>
    <col min="1286" max="1286" width="9.33203125" style="120" customWidth="1"/>
    <col min="1287" max="1287" width="10.109375" style="120" customWidth="1"/>
    <col min="1288" max="1288" width="10.33203125" style="120" customWidth="1"/>
    <col min="1289" max="1536" width="9.109375" style="120"/>
    <col min="1537" max="1537" width="5.6640625" style="120" customWidth="1"/>
    <col min="1538" max="1538" width="24.44140625" style="120" customWidth="1"/>
    <col min="1539" max="1539" width="14.88671875" style="120" customWidth="1"/>
    <col min="1540" max="1540" width="10.44140625" style="120" customWidth="1"/>
    <col min="1541" max="1541" width="10.33203125" style="120" customWidth="1"/>
    <col min="1542" max="1542" width="9.33203125" style="120" customWidth="1"/>
    <col min="1543" max="1543" width="10.109375" style="120" customWidth="1"/>
    <col min="1544" max="1544" width="10.33203125" style="120" customWidth="1"/>
    <col min="1545" max="1792" width="9.109375" style="120"/>
    <col min="1793" max="1793" width="5.6640625" style="120" customWidth="1"/>
    <col min="1794" max="1794" width="24.44140625" style="120" customWidth="1"/>
    <col min="1795" max="1795" width="14.88671875" style="120" customWidth="1"/>
    <col min="1796" max="1796" width="10.44140625" style="120" customWidth="1"/>
    <col min="1797" max="1797" width="10.33203125" style="120" customWidth="1"/>
    <col min="1798" max="1798" width="9.33203125" style="120" customWidth="1"/>
    <col min="1799" max="1799" width="10.109375" style="120" customWidth="1"/>
    <col min="1800" max="1800" width="10.33203125" style="120" customWidth="1"/>
    <col min="1801" max="2048" width="9.109375" style="120"/>
    <col min="2049" max="2049" width="5.6640625" style="120" customWidth="1"/>
    <col min="2050" max="2050" width="24.44140625" style="120" customWidth="1"/>
    <col min="2051" max="2051" width="14.88671875" style="120" customWidth="1"/>
    <col min="2052" max="2052" width="10.44140625" style="120" customWidth="1"/>
    <col min="2053" max="2053" width="10.33203125" style="120" customWidth="1"/>
    <col min="2054" max="2054" width="9.33203125" style="120" customWidth="1"/>
    <col min="2055" max="2055" width="10.109375" style="120" customWidth="1"/>
    <col min="2056" max="2056" width="10.33203125" style="120" customWidth="1"/>
    <col min="2057" max="2304" width="9.109375" style="120"/>
    <col min="2305" max="2305" width="5.6640625" style="120" customWidth="1"/>
    <col min="2306" max="2306" width="24.44140625" style="120" customWidth="1"/>
    <col min="2307" max="2307" width="14.88671875" style="120" customWidth="1"/>
    <col min="2308" max="2308" width="10.44140625" style="120" customWidth="1"/>
    <col min="2309" max="2309" width="10.33203125" style="120" customWidth="1"/>
    <col min="2310" max="2310" width="9.33203125" style="120" customWidth="1"/>
    <col min="2311" max="2311" width="10.109375" style="120" customWidth="1"/>
    <col min="2312" max="2312" width="10.33203125" style="120" customWidth="1"/>
    <col min="2313" max="2560" width="9.109375" style="120"/>
    <col min="2561" max="2561" width="5.6640625" style="120" customWidth="1"/>
    <col min="2562" max="2562" width="24.44140625" style="120" customWidth="1"/>
    <col min="2563" max="2563" width="14.88671875" style="120" customWidth="1"/>
    <col min="2564" max="2564" width="10.44140625" style="120" customWidth="1"/>
    <col min="2565" max="2565" width="10.33203125" style="120" customWidth="1"/>
    <col min="2566" max="2566" width="9.33203125" style="120" customWidth="1"/>
    <col min="2567" max="2567" width="10.109375" style="120" customWidth="1"/>
    <col min="2568" max="2568" width="10.33203125" style="120" customWidth="1"/>
    <col min="2569" max="2816" width="9.109375" style="120"/>
    <col min="2817" max="2817" width="5.6640625" style="120" customWidth="1"/>
    <col min="2818" max="2818" width="24.44140625" style="120" customWidth="1"/>
    <col min="2819" max="2819" width="14.88671875" style="120" customWidth="1"/>
    <col min="2820" max="2820" width="10.44140625" style="120" customWidth="1"/>
    <col min="2821" max="2821" width="10.33203125" style="120" customWidth="1"/>
    <col min="2822" max="2822" width="9.33203125" style="120" customWidth="1"/>
    <col min="2823" max="2823" width="10.109375" style="120" customWidth="1"/>
    <col min="2824" max="2824" width="10.33203125" style="120" customWidth="1"/>
    <col min="2825" max="3072" width="9.109375" style="120"/>
    <col min="3073" max="3073" width="5.6640625" style="120" customWidth="1"/>
    <col min="3074" max="3074" width="24.44140625" style="120" customWidth="1"/>
    <col min="3075" max="3075" width="14.88671875" style="120" customWidth="1"/>
    <col min="3076" max="3076" width="10.44140625" style="120" customWidth="1"/>
    <col min="3077" max="3077" width="10.33203125" style="120" customWidth="1"/>
    <col min="3078" max="3078" width="9.33203125" style="120" customWidth="1"/>
    <col min="3079" max="3079" width="10.109375" style="120" customWidth="1"/>
    <col min="3080" max="3080" width="10.33203125" style="120" customWidth="1"/>
    <col min="3081" max="3328" width="9.109375" style="120"/>
    <col min="3329" max="3329" width="5.6640625" style="120" customWidth="1"/>
    <col min="3330" max="3330" width="24.44140625" style="120" customWidth="1"/>
    <col min="3331" max="3331" width="14.88671875" style="120" customWidth="1"/>
    <col min="3332" max="3332" width="10.44140625" style="120" customWidth="1"/>
    <col min="3333" max="3333" width="10.33203125" style="120" customWidth="1"/>
    <col min="3334" max="3334" width="9.33203125" style="120" customWidth="1"/>
    <col min="3335" max="3335" width="10.109375" style="120" customWidth="1"/>
    <col min="3336" max="3336" width="10.33203125" style="120" customWidth="1"/>
    <col min="3337" max="3584" width="9.109375" style="120"/>
    <col min="3585" max="3585" width="5.6640625" style="120" customWidth="1"/>
    <col min="3586" max="3586" width="24.44140625" style="120" customWidth="1"/>
    <col min="3587" max="3587" width="14.88671875" style="120" customWidth="1"/>
    <col min="3588" max="3588" width="10.44140625" style="120" customWidth="1"/>
    <col min="3589" max="3589" width="10.33203125" style="120" customWidth="1"/>
    <col min="3590" max="3590" width="9.33203125" style="120" customWidth="1"/>
    <col min="3591" max="3591" width="10.109375" style="120" customWidth="1"/>
    <col min="3592" max="3592" width="10.33203125" style="120" customWidth="1"/>
    <col min="3593" max="3840" width="9.109375" style="120"/>
    <col min="3841" max="3841" width="5.6640625" style="120" customWidth="1"/>
    <col min="3842" max="3842" width="24.44140625" style="120" customWidth="1"/>
    <col min="3843" max="3843" width="14.88671875" style="120" customWidth="1"/>
    <col min="3844" max="3844" width="10.44140625" style="120" customWidth="1"/>
    <col min="3845" max="3845" width="10.33203125" style="120" customWidth="1"/>
    <col min="3846" max="3846" width="9.33203125" style="120" customWidth="1"/>
    <col min="3847" max="3847" width="10.109375" style="120" customWidth="1"/>
    <col min="3848" max="3848" width="10.33203125" style="120" customWidth="1"/>
    <col min="3849" max="4096" width="9.109375" style="120"/>
    <col min="4097" max="4097" width="5.6640625" style="120" customWidth="1"/>
    <col min="4098" max="4098" width="24.44140625" style="120" customWidth="1"/>
    <col min="4099" max="4099" width="14.88671875" style="120" customWidth="1"/>
    <col min="4100" max="4100" width="10.44140625" style="120" customWidth="1"/>
    <col min="4101" max="4101" width="10.33203125" style="120" customWidth="1"/>
    <col min="4102" max="4102" width="9.33203125" style="120" customWidth="1"/>
    <col min="4103" max="4103" width="10.109375" style="120" customWidth="1"/>
    <col min="4104" max="4104" width="10.33203125" style="120" customWidth="1"/>
    <col min="4105" max="4352" width="9.109375" style="120"/>
    <col min="4353" max="4353" width="5.6640625" style="120" customWidth="1"/>
    <col min="4354" max="4354" width="24.44140625" style="120" customWidth="1"/>
    <col min="4355" max="4355" width="14.88671875" style="120" customWidth="1"/>
    <col min="4356" max="4356" width="10.44140625" style="120" customWidth="1"/>
    <col min="4357" max="4357" width="10.33203125" style="120" customWidth="1"/>
    <col min="4358" max="4358" width="9.33203125" style="120" customWidth="1"/>
    <col min="4359" max="4359" width="10.109375" style="120" customWidth="1"/>
    <col min="4360" max="4360" width="10.33203125" style="120" customWidth="1"/>
    <col min="4361" max="4608" width="9.109375" style="120"/>
    <col min="4609" max="4609" width="5.6640625" style="120" customWidth="1"/>
    <col min="4610" max="4610" width="24.44140625" style="120" customWidth="1"/>
    <col min="4611" max="4611" width="14.88671875" style="120" customWidth="1"/>
    <col min="4612" max="4612" width="10.44140625" style="120" customWidth="1"/>
    <col min="4613" max="4613" width="10.33203125" style="120" customWidth="1"/>
    <col min="4614" max="4614" width="9.33203125" style="120" customWidth="1"/>
    <col min="4615" max="4615" width="10.109375" style="120" customWidth="1"/>
    <col min="4616" max="4616" width="10.33203125" style="120" customWidth="1"/>
    <col min="4617" max="4864" width="9.109375" style="120"/>
    <col min="4865" max="4865" width="5.6640625" style="120" customWidth="1"/>
    <col min="4866" max="4866" width="24.44140625" style="120" customWidth="1"/>
    <col min="4867" max="4867" width="14.88671875" style="120" customWidth="1"/>
    <col min="4868" max="4868" width="10.44140625" style="120" customWidth="1"/>
    <col min="4869" max="4869" width="10.33203125" style="120" customWidth="1"/>
    <col min="4870" max="4870" width="9.33203125" style="120" customWidth="1"/>
    <col min="4871" max="4871" width="10.109375" style="120" customWidth="1"/>
    <col min="4872" max="4872" width="10.33203125" style="120" customWidth="1"/>
    <col min="4873" max="5120" width="9.109375" style="120"/>
    <col min="5121" max="5121" width="5.6640625" style="120" customWidth="1"/>
    <col min="5122" max="5122" width="24.44140625" style="120" customWidth="1"/>
    <col min="5123" max="5123" width="14.88671875" style="120" customWidth="1"/>
    <col min="5124" max="5124" width="10.44140625" style="120" customWidth="1"/>
    <col min="5125" max="5125" width="10.33203125" style="120" customWidth="1"/>
    <col min="5126" max="5126" width="9.33203125" style="120" customWidth="1"/>
    <col min="5127" max="5127" width="10.109375" style="120" customWidth="1"/>
    <col min="5128" max="5128" width="10.33203125" style="120" customWidth="1"/>
    <col min="5129" max="5376" width="9.109375" style="120"/>
    <col min="5377" max="5377" width="5.6640625" style="120" customWidth="1"/>
    <col min="5378" max="5378" width="24.44140625" style="120" customWidth="1"/>
    <col min="5379" max="5379" width="14.88671875" style="120" customWidth="1"/>
    <col min="5380" max="5380" width="10.44140625" style="120" customWidth="1"/>
    <col min="5381" max="5381" width="10.33203125" style="120" customWidth="1"/>
    <col min="5382" max="5382" width="9.33203125" style="120" customWidth="1"/>
    <col min="5383" max="5383" width="10.109375" style="120" customWidth="1"/>
    <col min="5384" max="5384" width="10.33203125" style="120" customWidth="1"/>
    <col min="5385" max="5632" width="9.109375" style="120"/>
    <col min="5633" max="5633" width="5.6640625" style="120" customWidth="1"/>
    <col min="5634" max="5634" width="24.44140625" style="120" customWidth="1"/>
    <col min="5635" max="5635" width="14.88671875" style="120" customWidth="1"/>
    <col min="5636" max="5636" width="10.44140625" style="120" customWidth="1"/>
    <col min="5637" max="5637" width="10.33203125" style="120" customWidth="1"/>
    <col min="5638" max="5638" width="9.33203125" style="120" customWidth="1"/>
    <col min="5639" max="5639" width="10.109375" style="120" customWidth="1"/>
    <col min="5640" max="5640" width="10.33203125" style="120" customWidth="1"/>
    <col min="5641" max="5888" width="9.109375" style="120"/>
    <col min="5889" max="5889" width="5.6640625" style="120" customWidth="1"/>
    <col min="5890" max="5890" width="24.44140625" style="120" customWidth="1"/>
    <col min="5891" max="5891" width="14.88671875" style="120" customWidth="1"/>
    <col min="5892" max="5892" width="10.44140625" style="120" customWidth="1"/>
    <col min="5893" max="5893" width="10.33203125" style="120" customWidth="1"/>
    <col min="5894" max="5894" width="9.33203125" style="120" customWidth="1"/>
    <col min="5895" max="5895" width="10.109375" style="120" customWidth="1"/>
    <col min="5896" max="5896" width="10.33203125" style="120" customWidth="1"/>
    <col min="5897" max="6144" width="9.109375" style="120"/>
    <col min="6145" max="6145" width="5.6640625" style="120" customWidth="1"/>
    <col min="6146" max="6146" width="24.44140625" style="120" customWidth="1"/>
    <col min="6147" max="6147" width="14.88671875" style="120" customWidth="1"/>
    <col min="6148" max="6148" width="10.44140625" style="120" customWidth="1"/>
    <col min="6149" max="6149" width="10.33203125" style="120" customWidth="1"/>
    <col min="6150" max="6150" width="9.33203125" style="120" customWidth="1"/>
    <col min="6151" max="6151" width="10.109375" style="120" customWidth="1"/>
    <col min="6152" max="6152" width="10.33203125" style="120" customWidth="1"/>
    <col min="6153" max="6400" width="9.109375" style="120"/>
    <col min="6401" max="6401" width="5.6640625" style="120" customWidth="1"/>
    <col min="6402" max="6402" width="24.44140625" style="120" customWidth="1"/>
    <col min="6403" max="6403" width="14.88671875" style="120" customWidth="1"/>
    <col min="6404" max="6404" width="10.44140625" style="120" customWidth="1"/>
    <col min="6405" max="6405" width="10.33203125" style="120" customWidth="1"/>
    <col min="6406" max="6406" width="9.33203125" style="120" customWidth="1"/>
    <col min="6407" max="6407" width="10.109375" style="120" customWidth="1"/>
    <col min="6408" max="6408" width="10.33203125" style="120" customWidth="1"/>
    <col min="6409" max="6656" width="9.109375" style="120"/>
    <col min="6657" max="6657" width="5.6640625" style="120" customWidth="1"/>
    <col min="6658" max="6658" width="24.44140625" style="120" customWidth="1"/>
    <col min="6659" max="6659" width="14.88671875" style="120" customWidth="1"/>
    <col min="6660" max="6660" width="10.44140625" style="120" customWidth="1"/>
    <col min="6661" max="6661" width="10.33203125" style="120" customWidth="1"/>
    <col min="6662" max="6662" width="9.33203125" style="120" customWidth="1"/>
    <col min="6663" max="6663" width="10.109375" style="120" customWidth="1"/>
    <col min="6664" max="6664" width="10.33203125" style="120" customWidth="1"/>
    <col min="6665" max="6912" width="9.109375" style="120"/>
    <col min="6913" max="6913" width="5.6640625" style="120" customWidth="1"/>
    <col min="6914" max="6914" width="24.44140625" style="120" customWidth="1"/>
    <col min="6915" max="6915" width="14.88671875" style="120" customWidth="1"/>
    <col min="6916" max="6916" width="10.44140625" style="120" customWidth="1"/>
    <col min="6917" max="6917" width="10.33203125" style="120" customWidth="1"/>
    <col min="6918" max="6918" width="9.33203125" style="120" customWidth="1"/>
    <col min="6919" max="6919" width="10.109375" style="120" customWidth="1"/>
    <col min="6920" max="6920" width="10.33203125" style="120" customWidth="1"/>
    <col min="6921" max="7168" width="9.109375" style="120"/>
    <col min="7169" max="7169" width="5.6640625" style="120" customWidth="1"/>
    <col min="7170" max="7170" width="24.44140625" style="120" customWidth="1"/>
    <col min="7171" max="7171" width="14.88671875" style="120" customWidth="1"/>
    <col min="7172" max="7172" width="10.44140625" style="120" customWidth="1"/>
    <col min="7173" max="7173" width="10.33203125" style="120" customWidth="1"/>
    <col min="7174" max="7174" width="9.33203125" style="120" customWidth="1"/>
    <col min="7175" max="7175" width="10.109375" style="120" customWidth="1"/>
    <col min="7176" max="7176" width="10.33203125" style="120" customWidth="1"/>
    <col min="7177" max="7424" width="9.109375" style="120"/>
    <col min="7425" max="7425" width="5.6640625" style="120" customWidth="1"/>
    <col min="7426" max="7426" width="24.44140625" style="120" customWidth="1"/>
    <col min="7427" max="7427" width="14.88671875" style="120" customWidth="1"/>
    <col min="7428" max="7428" width="10.44140625" style="120" customWidth="1"/>
    <col min="7429" max="7429" width="10.33203125" style="120" customWidth="1"/>
    <col min="7430" max="7430" width="9.33203125" style="120" customWidth="1"/>
    <col min="7431" max="7431" width="10.109375" style="120" customWidth="1"/>
    <col min="7432" max="7432" width="10.33203125" style="120" customWidth="1"/>
    <col min="7433" max="7680" width="9.109375" style="120"/>
    <col min="7681" max="7681" width="5.6640625" style="120" customWidth="1"/>
    <col min="7682" max="7682" width="24.44140625" style="120" customWidth="1"/>
    <col min="7683" max="7683" width="14.88671875" style="120" customWidth="1"/>
    <col min="7684" max="7684" width="10.44140625" style="120" customWidth="1"/>
    <col min="7685" max="7685" width="10.33203125" style="120" customWidth="1"/>
    <col min="7686" max="7686" width="9.33203125" style="120" customWidth="1"/>
    <col min="7687" max="7687" width="10.109375" style="120" customWidth="1"/>
    <col min="7688" max="7688" width="10.33203125" style="120" customWidth="1"/>
    <col min="7689" max="7936" width="9.109375" style="120"/>
    <col min="7937" max="7937" width="5.6640625" style="120" customWidth="1"/>
    <col min="7938" max="7938" width="24.44140625" style="120" customWidth="1"/>
    <col min="7939" max="7939" width="14.88671875" style="120" customWidth="1"/>
    <col min="7940" max="7940" width="10.44140625" style="120" customWidth="1"/>
    <col min="7941" max="7941" width="10.33203125" style="120" customWidth="1"/>
    <col min="7942" max="7942" width="9.33203125" style="120" customWidth="1"/>
    <col min="7943" max="7943" width="10.109375" style="120" customWidth="1"/>
    <col min="7944" max="7944" width="10.33203125" style="120" customWidth="1"/>
    <col min="7945" max="8192" width="9.109375" style="120"/>
    <col min="8193" max="8193" width="5.6640625" style="120" customWidth="1"/>
    <col min="8194" max="8194" width="24.44140625" style="120" customWidth="1"/>
    <col min="8195" max="8195" width="14.88671875" style="120" customWidth="1"/>
    <col min="8196" max="8196" width="10.44140625" style="120" customWidth="1"/>
    <col min="8197" max="8197" width="10.33203125" style="120" customWidth="1"/>
    <col min="8198" max="8198" width="9.33203125" style="120" customWidth="1"/>
    <col min="8199" max="8199" width="10.109375" style="120" customWidth="1"/>
    <col min="8200" max="8200" width="10.33203125" style="120" customWidth="1"/>
    <col min="8201" max="8448" width="9.109375" style="120"/>
    <col min="8449" max="8449" width="5.6640625" style="120" customWidth="1"/>
    <col min="8450" max="8450" width="24.44140625" style="120" customWidth="1"/>
    <col min="8451" max="8451" width="14.88671875" style="120" customWidth="1"/>
    <col min="8452" max="8452" width="10.44140625" style="120" customWidth="1"/>
    <col min="8453" max="8453" width="10.33203125" style="120" customWidth="1"/>
    <col min="8454" max="8454" width="9.33203125" style="120" customWidth="1"/>
    <col min="8455" max="8455" width="10.109375" style="120" customWidth="1"/>
    <col min="8456" max="8456" width="10.33203125" style="120" customWidth="1"/>
    <col min="8457" max="8704" width="9.109375" style="120"/>
    <col min="8705" max="8705" width="5.6640625" style="120" customWidth="1"/>
    <col min="8706" max="8706" width="24.44140625" style="120" customWidth="1"/>
    <col min="8707" max="8707" width="14.88671875" style="120" customWidth="1"/>
    <col min="8708" max="8708" width="10.44140625" style="120" customWidth="1"/>
    <col min="8709" max="8709" width="10.33203125" style="120" customWidth="1"/>
    <col min="8710" max="8710" width="9.33203125" style="120" customWidth="1"/>
    <col min="8711" max="8711" width="10.109375" style="120" customWidth="1"/>
    <col min="8712" max="8712" width="10.33203125" style="120" customWidth="1"/>
    <col min="8713" max="8960" width="9.109375" style="120"/>
    <col min="8961" max="8961" width="5.6640625" style="120" customWidth="1"/>
    <col min="8962" max="8962" width="24.44140625" style="120" customWidth="1"/>
    <col min="8963" max="8963" width="14.88671875" style="120" customWidth="1"/>
    <col min="8964" max="8964" width="10.44140625" style="120" customWidth="1"/>
    <col min="8965" max="8965" width="10.33203125" style="120" customWidth="1"/>
    <col min="8966" max="8966" width="9.33203125" style="120" customWidth="1"/>
    <col min="8967" max="8967" width="10.109375" style="120" customWidth="1"/>
    <col min="8968" max="8968" width="10.33203125" style="120" customWidth="1"/>
    <col min="8969" max="9216" width="9.109375" style="120"/>
    <col min="9217" max="9217" width="5.6640625" style="120" customWidth="1"/>
    <col min="9218" max="9218" width="24.44140625" style="120" customWidth="1"/>
    <col min="9219" max="9219" width="14.88671875" style="120" customWidth="1"/>
    <col min="9220" max="9220" width="10.44140625" style="120" customWidth="1"/>
    <col min="9221" max="9221" width="10.33203125" style="120" customWidth="1"/>
    <col min="9222" max="9222" width="9.33203125" style="120" customWidth="1"/>
    <col min="9223" max="9223" width="10.109375" style="120" customWidth="1"/>
    <col min="9224" max="9224" width="10.33203125" style="120" customWidth="1"/>
    <col min="9225" max="9472" width="9.109375" style="120"/>
    <col min="9473" max="9473" width="5.6640625" style="120" customWidth="1"/>
    <col min="9474" max="9474" width="24.44140625" style="120" customWidth="1"/>
    <col min="9475" max="9475" width="14.88671875" style="120" customWidth="1"/>
    <col min="9476" max="9476" width="10.44140625" style="120" customWidth="1"/>
    <col min="9477" max="9477" width="10.33203125" style="120" customWidth="1"/>
    <col min="9478" max="9478" width="9.33203125" style="120" customWidth="1"/>
    <col min="9479" max="9479" width="10.109375" style="120" customWidth="1"/>
    <col min="9480" max="9480" width="10.33203125" style="120" customWidth="1"/>
    <col min="9481" max="9728" width="9.109375" style="120"/>
    <col min="9729" max="9729" width="5.6640625" style="120" customWidth="1"/>
    <col min="9730" max="9730" width="24.44140625" style="120" customWidth="1"/>
    <col min="9731" max="9731" width="14.88671875" style="120" customWidth="1"/>
    <col min="9732" max="9732" width="10.44140625" style="120" customWidth="1"/>
    <col min="9733" max="9733" width="10.33203125" style="120" customWidth="1"/>
    <col min="9734" max="9734" width="9.33203125" style="120" customWidth="1"/>
    <col min="9735" max="9735" width="10.109375" style="120" customWidth="1"/>
    <col min="9736" max="9736" width="10.33203125" style="120" customWidth="1"/>
    <col min="9737" max="9984" width="9.109375" style="120"/>
    <col min="9985" max="9985" width="5.6640625" style="120" customWidth="1"/>
    <col min="9986" max="9986" width="24.44140625" style="120" customWidth="1"/>
    <col min="9987" max="9987" width="14.88671875" style="120" customWidth="1"/>
    <col min="9988" max="9988" width="10.44140625" style="120" customWidth="1"/>
    <col min="9989" max="9989" width="10.33203125" style="120" customWidth="1"/>
    <col min="9990" max="9990" width="9.33203125" style="120" customWidth="1"/>
    <col min="9991" max="9991" width="10.109375" style="120" customWidth="1"/>
    <col min="9992" max="9992" width="10.33203125" style="120" customWidth="1"/>
    <col min="9993" max="10240" width="9.109375" style="120"/>
    <col min="10241" max="10241" width="5.6640625" style="120" customWidth="1"/>
    <col min="10242" max="10242" width="24.44140625" style="120" customWidth="1"/>
    <col min="10243" max="10243" width="14.88671875" style="120" customWidth="1"/>
    <col min="10244" max="10244" width="10.44140625" style="120" customWidth="1"/>
    <col min="10245" max="10245" width="10.33203125" style="120" customWidth="1"/>
    <col min="10246" max="10246" width="9.33203125" style="120" customWidth="1"/>
    <col min="10247" max="10247" width="10.109375" style="120" customWidth="1"/>
    <col min="10248" max="10248" width="10.33203125" style="120" customWidth="1"/>
    <col min="10249" max="10496" width="9.109375" style="120"/>
    <col min="10497" max="10497" width="5.6640625" style="120" customWidth="1"/>
    <col min="10498" max="10498" width="24.44140625" style="120" customWidth="1"/>
    <col min="10499" max="10499" width="14.88671875" style="120" customWidth="1"/>
    <col min="10500" max="10500" width="10.44140625" style="120" customWidth="1"/>
    <col min="10501" max="10501" width="10.33203125" style="120" customWidth="1"/>
    <col min="10502" max="10502" width="9.33203125" style="120" customWidth="1"/>
    <col min="10503" max="10503" width="10.109375" style="120" customWidth="1"/>
    <col min="10504" max="10504" width="10.33203125" style="120" customWidth="1"/>
    <col min="10505" max="10752" width="9.109375" style="120"/>
    <col min="10753" max="10753" width="5.6640625" style="120" customWidth="1"/>
    <col min="10754" max="10754" width="24.44140625" style="120" customWidth="1"/>
    <col min="10755" max="10755" width="14.88671875" style="120" customWidth="1"/>
    <col min="10756" max="10756" width="10.44140625" style="120" customWidth="1"/>
    <col min="10757" max="10757" width="10.33203125" style="120" customWidth="1"/>
    <col min="10758" max="10758" width="9.33203125" style="120" customWidth="1"/>
    <col min="10759" max="10759" width="10.109375" style="120" customWidth="1"/>
    <col min="10760" max="10760" width="10.33203125" style="120" customWidth="1"/>
    <col min="10761" max="11008" width="9.109375" style="120"/>
    <col min="11009" max="11009" width="5.6640625" style="120" customWidth="1"/>
    <col min="11010" max="11010" width="24.44140625" style="120" customWidth="1"/>
    <col min="11011" max="11011" width="14.88671875" style="120" customWidth="1"/>
    <col min="11012" max="11012" width="10.44140625" style="120" customWidth="1"/>
    <col min="11013" max="11013" width="10.33203125" style="120" customWidth="1"/>
    <col min="11014" max="11014" width="9.33203125" style="120" customWidth="1"/>
    <col min="11015" max="11015" width="10.109375" style="120" customWidth="1"/>
    <col min="11016" max="11016" width="10.33203125" style="120" customWidth="1"/>
    <col min="11017" max="11264" width="9.109375" style="120"/>
    <col min="11265" max="11265" width="5.6640625" style="120" customWidth="1"/>
    <col min="11266" max="11266" width="24.44140625" style="120" customWidth="1"/>
    <col min="11267" max="11267" width="14.88671875" style="120" customWidth="1"/>
    <col min="11268" max="11268" width="10.44140625" style="120" customWidth="1"/>
    <col min="11269" max="11269" width="10.33203125" style="120" customWidth="1"/>
    <col min="11270" max="11270" width="9.33203125" style="120" customWidth="1"/>
    <col min="11271" max="11271" width="10.109375" style="120" customWidth="1"/>
    <col min="11272" max="11272" width="10.33203125" style="120" customWidth="1"/>
    <col min="11273" max="11520" width="9.109375" style="120"/>
    <col min="11521" max="11521" width="5.6640625" style="120" customWidth="1"/>
    <col min="11522" max="11522" width="24.44140625" style="120" customWidth="1"/>
    <col min="11523" max="11523" width="14.88671875" style="120" customWidth="1"/>
    <col min="11524" max="11524" width="10.44140625" style="120" customWidth="1"/>
    <col min="11525" max="11525" width="10.33203125" style="120" customWidth="1"/>
    <col min="11526" max="11526" width="9.33203125" style="120" customWidth="1"/>
    <col min="11527" max="11527" width="10.109375" style="120" customWidth="1"/>
    <col min="11528" max="11528" width="10.33203125" style="120" customWidth="1"/>
    <col min="11529" max="11776" width="9.109375" style="120"/>
    <col min="11777" max="11777" width="5.6640625" style="120" customWidth="1"/>
    <col min="11778" max="11778" width="24.44140625" style="120" customWidth="1"/>
    <col min="11779" max="11779" width="14.88671875" style="120" customWidth="1"/>
    <col min="11780" max="11780" width="10.44140625" style="120" customWidth="1"/>
    <col min="11781" max="11781" width="10.33203125" style="120" customWidth="1"/>
    <col min="11782" max="11782" width="9.33203125" style="120" customWidth="1"/>
    <col min="11783" max="11783" width="10.109375" style="120" customWidth="1"/>
    <col min="11784" max="11784" width="10.33203125" style="120" customWidth="1"/>
    <col min="11785" max="12032" width="9.109375" style="120"/>
    <col min="12033" max="12033" width="5.6640625" style="120" customWidth="1"/>
    <col min="12034" max="12034" width="24.44140625" style="120" customWidth="1"/>
    <col min="12035" max="12035" width="14.88671875" style="120" customWidth="1"/>
    <col min="12036" max="12036" width="10.44140625" style="120" customWidth="1"/>
    <col min="12037" max="12037" width="10.33203125" style="120" customWidth="1"/>
    <col min="12038" max="12038" width="9.33203125" style="120" customWidth="1"/>
    <col min="12039" max="12039" width="10.109375" style="120" customWidth="1"/>
    <col min="12040" max="12040" width="10.33203125" style="120" customWidth="1"/>
    <col min="12041" max="12288" width="9.109375" style="120"/>
    <col min="12289" max="12289" width="5.6640625" style="120" customWidth="1"/>
    <col min="12290" max="12290" width="24.44140625" style="120" customWidth="1"/>
    <col min="12291" max="12291" width="14.88671875" style="120" customWidth="1"/>
    <col min="12292" max="12292" width="10.44140625" style="120" customWidth="1"/>
    <col min="12293" max="12293" width="10.33203125" style="120" customWidth="1"/>
    <col min="12294" max="12294" width="9.33203125" style="120" customWidth="1"/>
    <col min="12295" max="12295" width="10.109375" style="120" customWidth="1"/>
    <col min="12296" max="12296" width="10.33203125" style="120" customWidth="1"/>
    <col min="12297" max="12544" width="9.109375" style="120"/>
    <col min="12545" max="12545" width="5.6640625" style="120" customWidth="1"/>
    <col min="12546" max="12546" width="24.44140625" style="120" customWidth="1"/>
    <col min="12547" max="12547" width="14.88671875" style="120" customWidth="1"/>
    <col min="12548" max="12548" width="10.44140625" style="120" customWidth="1"/>
    <col min="12549" max="12549" width="10.33203125" style="120" customWidth="1"/>
    <col min="12550" max="12550" width="9.33203125" style="120" customWidth="1"/>
    <col min="12551" max="12551" width="10.109375" style="120" customWidth="1"/>
    <col min="12552" max="12552" width="10.33203125" style="120" customWidth="1"/>
    <col min="12553" max="12800" width="9.109375" style="120"/>
    <col min="12801" max="12801" width="5.6640625" style="120" customWidth="1"/>
    <col min="12802" max="12802" width="24.44140625" style="120" customWidth="1"/>
    <col min="12803" max="12803" width="14.88671875" style="120" customWidth="1"/>
    <col min="12804" max="12804" width="10.44140625" style="120" customWidth="1"/>
    <col min="12805" max="12805" width="10.33203125" style="120" customWidth="1"/>
    <col min="12806" max="12806" width="9.33203125" style="120" customWidth="1"/>
    <col min="12807" max="12807" width="10.109375" style="120" customWidth="1"/>
    <col min="12808" max="12808" width="10.33203125" style="120" customWidth="1"/>
    <col min="12809" max="13056" width="9.109375" style="120"/>
    <col min="13057" max="13057" width="5.6640625" style="120" customWidth="1"/>
    <col min="13058" max="13058" width="24.44140625" style="120" customWidth="1"/>
    <col min="13059" max="13059" width="14.88671875" style="120" customWidth="1"/>
    <col min="13060" max="13060" width="10.44140625" style="120" customWidth="1"/>
    <col min="13061" max="13061" width="10.33203125" style="120" customWidth="1"/>
    <col min="13062" max="13062" width="9.33203125" style="120" customWidth="1"/>
    <col min="13063" max="13063" width="10.109375" style="120" customWidth="1"/>
    <col min="13064" max="13064" width="10.33203125" style="120" customWidth="1"/>
    <col min="13065" max="13312" width="9.109375" style="120"/>
    <col min="13313" max="13313" width="5.6640625" style="120" customWidth="1"/>
    <col min="13314" max="13314" width="24.44140625" style="120" customWidth="1"/>
    <col min="13315" max="13315" width="14.88671875" style="120" customWidth="1"/>
    <col min="13316" max="13316" width="10.44140625" style="120" customWidth="1"/>
    <col min="13317" max="13317" width="10.33203125" style="120" customWidth="1"/>
    <col min="13318" max="13318" width="9.33203125" style="120" customWidth="1"/>
    <col min="13319" max="13319" width="10.109375" style="120" customWidth="1"/>
    <col min="13320" max="13320" width="10.33203125" style="120" customWidth="1"/>
    <col min="13321" max="13568" width="9.109375" style="120"/>
    <col min="13569" max="13569" width="5.6640625" style="120" customWidth="1"/>
    <col min="13570" max="13570" width="24.44140625" style="120" customWidth="1"/>
    <col min="13571" max="13571" width="14.88671875" style="120" customWidth="1"/>
    <col min="13572" max="13572" width="10.44140625" style="120" customWidth="1"/>
    <col min="13573" max="13573" width="10.33203125" style="120" customWidth="1"/>
    <col min="13574" max="13574" width="9.33203125" style="120" customWidth="1"/>
    <col min="13575" max="13575" width="10.109375" style="120" customWidth="1"/>
    <col min="13576" max="13576" width="10.33203125" style="120" customWidth="1"/>
    <col min="13577" max="13824" width="9.109375" style="120"/>
    <col min="13825" max="13825" width="5.6640625" style="120" customWidth="1"/>
    <col min="13826" max="13826" width="24.44140625" style="120" customWidth="1"/>
    <col min="13827" max="13827" width="14.88671875" style="120" customWidth="1"/>
    <col min="13828" max="13828" width="10.44140625" style="120" customWidth="1"/>
    <col min="13829" max="13829" width="10.33203125" style="120" customWidth="1"/>
    <col min="13830" max="13830" width="9.33203125" style="120" customWidth="1"/>
    <col min="13831" max="13831" width="10.109375" style="120" customWidth="1"/>
    <col min="13832" max="13832" width="10.33203125" style="120" customWidth="1"/>
    <col min="13833" max="14080" width="9.109375" style="120"/>
    <col min="14081" max="14081" width="5.6640625" style="120" customWidth="1"/>
    <col min="14082" max="14082" width="24.44140625" style="120" customWidth="1"/>
    <col min="14083" max="14083" width="14.88671875" style="120" customWidth="1"/>
    <col min="14084" max="14084" width="10.44140625" style="120" customWidth="1"/>
    <col min="14085" max="14085" width="10.33203125" style="120" customWidth="1"/>
    <col min="14086" max="14086" width="9.33203125" style="120" customWidth="1"/>
    <col min="14087" max="14087" width="10.109375" style="120" customWidth="1"/>
    <col min="14088" max="14088" width="10.33203125" style="120" customWidth="1"/>
    <col min="14089" max="14336" width="9.109375" style="120"/>
    <col min="14337" max="14337" width="5.6640625" style="120" customWidth="1"/>
    <col min="14338" max="14338" width="24.44140625" style="120" customWidth="1"/>
    <col min="14339" max="14339" width="14.88671875" style="120" customWidth="1"/>
    <col min="14340" max="14340" width="10.44140625" style="120" customWidth="1"/>
    <col min="14341" max="14341" width="10.33203125" style="120" customWidth="1"/>
    <col min="14342" max="14342" width="9.33203125" style="120" customWidth="1"/>
    <col min="14343" max="14343" width="10.109375" style="120" customWidth="1"/>
    <col min="14344" max="14344" width="10.33203125" style="120" customWidth="1"/>
    <col min="14345" max="14592" width="9.109375" style="120"/>
    <col min="14593" max="14593" width="5.6640625" style="120" customWidth="1"/>
    <col min="14594" max="14594" width="24.44140625" style="120" customWidth="1"/>
    <col min="14595" max="14595" width="14.88671875" style="120" customWidth="1"/>
    <col min="14596" max="14596" width="10.44140625" style="120" customWidth="1"/>
    <col min="14597" max="14597" width="10.33203125" style="120" customWidth="1"/>
    <col min="14598" max="14598" width="9.33203125" style="120" customWidth="1"/>
    <col min="14599" max="14599" width="10.109375" style="120" customWidth="1"/>
    <col min="14600" max="14600" width="10.33203125" style="120" customWidth="1"/>
    <col min="14601" max="14848" width="9.109375" style="120"/>
    <col min="14849" max="14849" width="5.6640625" style="120" customWidth="1"/>
    <col min="14850" max="14850" width="24.44140625" style="120" customWidth="1"/>
    <col min="14851" max="14851" width="14.88671875" style="120" customWidth="1"/>
    <col min="14852" max="14852" width="10.44140625" style="120" customWidth="1"/>
    <col min="14853" max="14853" width="10.33203125" style="120" customWidth="1"/>
    <col min="14854" max="14854" width="9.33203125" style="120" customWidth="1"/>
    <col min="14855" max="14855" width="10.109375" style="120" customWidth="1"/>
    <col min="14856" max="14856" width="10.33203125" style="120" customWidth="1"/>
    <col min="14857" max="15104" width="9.109375" style="120"/>
    <col min="15105" max="15105" width="5.6640625" style="120" customWidth="1"/>
    <col min="15106" max="15106" width="24.44140625" style="120" customWidth="1"/>
    <col min="15107" max="15107" width="14.88671875" style="120" customWidth="1"/>
    <col min="15108" max="15108" width="10.44140625" style="120" customWidth="1"/>
    <col min="15109" max="15109" width="10.33203125" style="120" customWidth="1"/>
    <col min="15110" max="15110" width="9.33203125" style="120" customWidth="1"/>
    <col min="15111" max="15111" width="10.109375" style="120" customWidth="1"/>
    <col min="15112" max="15112" width="10.33203125" style="120" customWidth="1"/>
    <col min="15113" max="15360" width="9.109375" style="120"/>
    <col min="15361" max="15361" width="5.6640625" style="120" customWidth="1"/>
    <col min="15362" max="15362" width="24.44140625" style="120" customWidth="1"/>
    <col min="15363" max="15363" width="14.88671875" style="120" customWidth="1"/>
    <col min="15364" max="15364" width="10.44140625" style="120" customWidth="1"/>
    <col min="15365" max="15365" width="10.33203125" style="120" customWidth="1"/>
    <col min="15366" max="15366" width="9.33203125" style="120" customWidth="1"/>
    <col min="15367" max="15367" width="10.109375" style="120" customWidth="1"/>
    <col min="15368" max="15368" width="10.33203125" style="120" customWidth="1"/>
    <col min="15369" max="15616" width="9.109375" style="120"/>
    <col min="15617" max="15617" width="5.6640625" style="120" customWidth="1"/>
    <col min="15618" max="15618" width="24.44140625" style="120" customWidth="1"/>
    <col min="15619" max="15619" width="14.88671875" style="120" customWidth="1"/>
    <col min="15620" max="15620" width="10.44140625" style="120" customWidth="1"/>
    <col min="15621" max="15621" width="10.33203125" style="120" customWidth="1"/>
    <col min="15622" max="15622" width="9.33203125" style="120" customWidth="1"/>
    <col min="15623" max="15623" width="10.109375" style="120" customWidth="1"/>
    <col min="15624" max="15624" width="10.33203125" style="120" customWidth="1"/>
    <col min="15625" max="15872" width="9.109375" style="120"/>
    <col min="15873" max="15873" width="5.6640625" style="120" customWidth="1"/>
    <col min="15874" max="15874" width="24.44140625" style="120" customWidth="1"/>
    <col min="15875" max="15875" width="14.88671875" style="120" customWidth="1"/>
    <col min="15876" max="15876" width="10.44140625" style="120" customWidth="1"/>
    <col min="15877" max="15877" width="10.33203125" style="120" customWidth="1"/>
    <col min="15878" max="15878" width="9.33203125" style="120" customWidth="1"/>
    <col min="15879" max="15879" width="10.109375" style="120" customWidth="1"/>
    <col min="15880" max="15880" width="10.33203125" style="120" customWidth="1"/>
    <col min="15881" max="16128" width="9.109375" style="120"/>
    <col min="16129" max="16129" width="5.6640625" style="120" customWidth="1"/>
    <col min="16130" max="16130" width="24.44140625" style="120" customWidth="1"/>
    <col min="16131" max="16131" width="14.88671875" style="120" customWidth="1"/>
    <col min="16132" max="16132" width="10.44140625" style="120" customWidth="1"/>
    <col min="16133" max="16133" width="10.33203125" style="120" customWidth="1"/>
    <col min="16134" max="16134" width="9.33203125" style="120" customWidth="1"/>
    <col min="16135" max="16135" width="10.109375" style="120" customWidth="1"/>
    <col min="16136" max="16136" width="10.33203125" style="120" customWidth="1"/>
    <col min="16137" max="16384" width="9.109375" style="120"/>
  </cols>
  <sheetData>
    <row r="1" spans="1:10">
      <c r="A1" s="830" t="s">
        <v>652</v>
      </c>
      <c r="B1" s="830"/>
      <c r="G1" s="1371" t="s">
        <v>988</v>
      </c>
      <c r="H1" s="1371"/>
    </row>
    <row r="2" spans="1:10">
      <c r="A2" s="829" t="s">
        <v>653</v>
      </c>
      <c r="B2" s="829"/>
    </row>
    <row r="3" spans="1:10">
      <c r="A3" s="20"/>
    </row>
    <row r="4" spans="1:10" ht="17.399999999999999">
      <c r="A4" s="1641" t="s">
        <v>730</v>
      </c>
      <c r="B4" s="1641"/>
      <c r="C4" s="1641"/>
      <c r="D4" s="1641"/>
      <c r="E4" s="1641"/>
      <c r="F4" s="1641"/>
      <c r="G4" s="1641"/>
      <c r="H4" s="1641"/>
    </row>
    <row r="5" spans="1:10">
      <c r="A5" s="20"/>
      <c r="B5" s="20"/>
      <c r="G5" s="1632" t="s">
        <v>718</v>
      </c>
      <c r="H5" s="1632"/>
    </row>
    <row r="6" spans="1:10" ht="15.6" customHeight="1">
      <c r="A6" s="1642" t="s">
        <v>88</v>
      </c>
      <c r="B6" s="1642" t="s">
        <v>731</v>
      </c>
      <c r="C6" s="1642" t="s">
        <v>9</v>
      </c>
      <c r="D6" s="1640" t="s">
        <v>155</v>
      </c>
      <c r="E6" s="1640"/>
      <c r="F6" s="1644" t="s">
        <v>219</v>
      </c>
      <c r="G6" s="1645"/>
      <c r="H6" s="1646"/>
    </row>
    <row r="7" spans="1:10" ht="31.2">
      <c r="A7" s="1643"/>
      <c r="B7" s="1643"/>
      <c r="C7" s="1643"/>
      <c r="D7" s="925" t="s">
        <v>11</v>
      </c>
      <c r="E7" s="925" t="s">
        <v>500</v>
      </c>
      <c r="F7" s="894" t="s">
        <v>3</v>
      </c>
      <c r="G7" s="894" t="s">
        <v>4</v>
      </c>
      <c r="H7" s="894" t="s">
        <v>10</v>
      </c>
    </row>
    <row r="8" spans="1:10" ht="31.2">
      <c r="A8" s="926">
        <v>1</v>
      </c>
      <c r="B8" s="927" t="s">
        <v>732</v>
      </c>
      <c r="C8" s="927"/>
      <c r="D8" s="928"/>
      <c r="E8" s="929"/>
      <c r="F8" s="928"/>
      <c r="G8" s="930"/>
      <c r="H8" s="931"/>
    </row>
    <row r="9" spans="1:10">
      <c r="A9" s="932">
        <v>2</v>
      </c>
      <c r="B9" s="933" t="s">
        <v>733</v>
      </c>
      <c r="C9" s="933"/>
      <c r="D9" s="934"/>
      <c r="E9" s="935"/>
      <c r="F9" s="934"/>
      <c r="G9" s="934"/>
      <c r="H9" s="931"/>
    </row>
    <row r="10" spans="1:10">
      <c r="A10" s="932">
        <v>3</v>
      </c>
      <c r="B10" s="933" t="s">
        <v>401</v>
      </c>
      <c r="C10" s="933"/>
      <c r="D10" s="934"/>
      <c r="E10" s="935"/>
      <c r="F10" s="934"/>
      <c r="G10" s="934"/>
      <c r="H10" s="931"/>
      <c r="I10" s="922"/>
      <c r="J10" s="936"/>
    </row>
    <row r="11" spans="1:10">
      <c r="A11" s="937"/>
      <c r="B11" s="938"/>
      <c r="C11" s="938"/>
      <c r="D11" s="939"/>
      <c r="E11" s="940"/>
      <c r="F11" s="939"/>
      <c r="G11" s="939"/>
      <c r="H11" s="939"/>
    </row>
    <row r="12" spans="1:10">
      <c r="A12" s="941"/>
      <c r="B12" s="942" t="s">
        <v>517</v>
      </c>
      <c r="C12" s="942"/>
      <c r="D12" s="943"/>
      <c r="E12" s="944"/>
      <c r="F12" s="943"/>
      <c r="G12" s="943"/>
      <c r="H12" s="944"/>
    </row>
  </sheetData>
  <mergeCells count="8">
    <mergeCell ref="G1:H1"/>
    <mergeCell ref="A4:H4"/>
    <mergeCell ref="G5:H5"/>
    <mergeCell ref="A6:A7"/>
    <mergeCell ref="B6:B7"/>
    <mergeCell ref="C6:C7"/>
    <mergeCell ref="D6:E6"/>
    <mergeCell ref="F6:H6"/>
  </mergeCells>
  <pageMargins left="0.7" right="0.2" top="0.75" bottom="0.75" header="0.3" footer="0.3"/>
  <pageSetup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1"/>
  <sheetViews>
    <sheetView workbookViewId="0">
      <selection activeCell="H8" sqref="H8"/>
    </sheetView>
  </sheetViews>
  <sheetFormatPr defaultColWidth="9.109375" defaultRowHeight="15"/>
  <cols>
    <col min="1" max="1" width="4.44140625" style="993" customWidth="1"/>
    <col min="2" max="2" width="39.44140625" style="993" customWidth="1"/>
    <col min="3" max="3" width="11.33203125" style="994" customWidth="1"/>
    <col min="4" max="4" width="10.33203125" style="993" customWidth="1"/>
    <col min="5" max="5" width="5.33203125" style="993" customWidth="1"/>
    <col min="6" max="6" width="9.109375" style="995" customWidth="1"/>
    <col min="7" max="7" width="9.5546875" style="996" customWidth="1"/>
    <col min="8" max="8" width="9.33203125" style="995" customWidth="1"/>
    <col min="9" max="9" width="8.109375" style="997" customWidth="1"/>
    <col min="10" max="10" width="13.109375" style="993" customWidth="1"/>
    <col min="11" max="11" width="9.6640625" style="993" customWidth="1"/>
    <col min="12" max="12" width="16.44140625" style="998" customWidth="1"/>
    <col min="13" max="256" width="9.109375" style="993"/>
    <col min="257" max="257" width="4.44140625" style="993" customWidth="1"/>
    <col min="258" max="258" width="39.44140625" style="993" customWidth="1"/>
    <col min="259" max="259" width="14.88671875" style="993" customWidth="1"/>
    <col min="260" max="260" width="12.88671875" style="993" customWidth="1"/>
    <col min="261" max="261" width="7.109375" style="993" customWidth="1"/>
    <col min="262" max="262" width="9.109375" style="993" customWidth="1"/>
    <col min="263" max="263" width="9.5546875" style="993" customWidth="1"/>
    <col min="264" max="264" width="15.109375" style="993" customWidth="1"/>
    <col min="265" max="265" width="8.109375" style="993" customWidth="1"/>
    <col min="266" max="266" width="13.109375" style="993" customWidth="1"/>
    <col min="267" max="267" width="9.6640625" style="993" customWidth="1"/>
    <col min="268" max="268" width="16.44140625" style="993" customWidth="1"/>
    <col min="269" max="512" width="9.109375" style="993"/>
    <col min="513" max="513" width="4.44140625" style="993" customWidth="1"/>
    <col min="514" max="514" width="39.44140625" style="993" customWidth="1"/>
    <col min="515" max="515" width="14.88671875" style="993" customWidth="1"/>
    <col min="516" max="516" width="12.88671875" style="993" customWidth="1"/>
    <col min="517" max="517" width="7.109375" style="993" customWidth="1"/>
    <col min="518" max="518" width="9.109375" style="993" customWidth="1"/>
    <col min="519" max="519" width="9.5546875" style="993" customWidth="1"/>
    <col min="520" max="520" width="15.109375" style="993" customWidth="1"/>
    <col min="521" max="521" width="8.109375" style="993" customWidth="1"/>
    <col min="522" max="522" width="13.109375" style="993" customWidth="1"/>
    <col min="523" max="523" width="9.6640625" style="993" customWidth="1"/>
    <col min="524" max="524" width="16.44140625" style="993" customWidth="1"/>
    <col min="525" max="768" width="9.109375" style="993"/>
    <col min="769" max="769" width="4.44140625" style="993" customWidth="1"/>
    <col min="770" max="770" width="39.44140625" style="993" customWidth="1"/>
    <col min="771" max="771" width="14.88671875" style="993" customWidth="1"/>
    <col min="772" max="772" width="12.88671875" style="993" customWidth="1"/>
    <col min="773" max="773" width="7.109375" style="993" customWidth="1"/>
    <col min="774" max="774" width="9.109375" style="993" customWidth="1"/>
    <col min="775" max="775" width="9.5546875" style="993" customWidth="1"/>
    <col min="776" max="776" width="15.109375" style="993" customWidth="1"/>
    <col min="777" max="777" width="8.109375" style="993" customWidth="1"/>
    <col min="778" max="778" width="13.109375" style="993" customWidth="1"/>
    <col min="779" max="779" width="9.6640625" style="993" customWidth="1"/>
    <col min="780" max="780" width="16.44140625" style="993" customWidth="1"/>
    <col min="781" max="1024" width="9.109375" style="993"/>
    <col min="1025" max="1025" width="4.44140625" style="993" customWidth="1"/>
    <col min="1026" max="1026" width="39.44140625" style="993" customWidth="1"/>
    <col min="1027" max="1027" width="14.88671875" style="993" customWidth="1"/>
    <col min="1028" max="1028" width="12.88671875" style="993" customWidth="1"/>
    <col min="1029" max="1029" width="7.109375" style="993" customWidth="1"/>
    <col min="1030" max="1030" width="9.109375" style="993" customWidth="1"/>
    <col min="1031" max="1031" width="9.5546875" style="993" customWidth="1"/>
    <col min="1032" max="1032" width="15.109375" style="993" customWidth="1"/>
    <col min="1033" max="1033" width="8.109375" style="993" customWidth="1"/>
    <col min="1034" max="1034" width="13.109375" style="993" customWidth="1"/>
    <col min="1035" max="1035" width="9.6640625" style="993" customWidth="1"/>
    <col min="1036" max="1036" width="16.44140625" style="993" customWidth="1"/>
    <col min="1037" max="1280" width="9.109375" style="993"/>
    <col min="1281" max="1281" width="4.44140625" style="993" customWidth="1"/>
    <col min="1282" max="1282" width="39.44140625" style="993" customWidth="1"/>
    <col min="1283" max="1283" width="14.88671875" style="993" customWidth="1"/>
    <col min="1284" max="1284" width="12.88671875" style="993" customWidth="1"/>
    <col min="1285" max="1285" width="7.109375" style="993" customWidth="1"/>
    <col min="1286" max="1286" width="9.109375" style="993" customWidth="1"/>
    <col min="1287" max="1287" width="9.5546875" style="993" customWidth="1"/>
    <col min="1288" max="1288" width="15.109375" style="993" customWidth="1"/>
    <col min="1289" max="1289" width="8.109375" style="993" customWidth="1"/>
    <col min="1290" max="1290" width="13.109375" style="993" customWidth="1"/>
    <col min="1291" max="1291" width="9.6640625" style="993" customWidth="1"/>
    <col min="1292" max="1292" width="16.44140625" style="993" customWidth="1"/>
    <col min="1293" max="1536" width="9.109375" style="993"/>
    <col min="1537" max="1537" width="4.44140625" style="993" customWidth="1"/>
    <col min="1538" max="1538" width="39.44140625" style="993" customWidth="1"/>
    <col min="1539" max="1539" width="14.88671875" style="993" customWidth="1"/>
    <col min="1540" max="1540" width="12.88671875" style="993" customWidth="1"/>
    <col min="1541" max="1541" width="7.109375" style="993" customWidth="1"/>
    <col min="1542" max="1542" width="9.109375" style="993" customWidth="1"/>
    <col min="1543" max="1543" width="9.5546875" style="993" customWidth="1"/>
    <col min="1544" max="1544" width="15.109375" style="993" customWidth="1"/>
    <col min="1545" max="1545" width="8.109375" style="993" customWidth="1"/>
    <col min="1546" max="1546" width="13.109375" style="993" customWidth="1"/>
    <col min="1547" max="1547" width="9.6640625" style="993" customWidth="1"/>
    <col min="1548" max="1548" width="16.44140625" style="993" customWidth="1"/>
    <col min="1549" max="1792" width="9.109375" style="993"/>
    <col min="1793" max="1793" width="4.44140625" style="993" customWidth="1"/>
    <col min="1794" max="1794" width="39.44140625" style="993" customWidth="1"/>
    <col min="1795" max="1795" width="14.88671875" style="993" customWidth="1"/>
    <col min="1796" max="1796" width="12.88671875" style="993" customWidth="1"/>
    <col min="1797" max="1797" width="7.109375" style="993" customWidth="1"/>
    <col min="1798" max="1798" width="9.109375" style="993" customWidth="1"/>
    <col min="1799" max="1799" width="9.5546875" style="993" customWidth="1"/>
    <col min="1800" max="1800" width="15.109375" style="993" customWidth="1"/>
    <col min="1801" max="1801" width="8.109375" style="993" customWidth="1"/>
    <col min="1802" max="1802" width="13.109375" style="993" customWidth="1"/>
    <col min="1803" max="1803" width="9.6640625" style="993" customWidth="1"/>
    <col min="1804" max="1804" width="16.44140625" style="993" customWidth="1"/>
    <col min="1805" max="2048" width="9.109375" style="993"/>
    <col min="2049" max="2049" width="4.44140625" style="993" customWidth="1"/>
    <col min="2050" max="2050" width="39.44140625" style="993" customWidth="1"/>
    <col min="2051" max="2051" width="14.88671875" style="993" customWidth="1"/>
    <col min="2052" max="2052" width="12.88671875" style="993" customWidth="1"/>
    <col min="2053" max="2053" width="7.109375" style="993" customWidth="1"/>
    <col min="2054" max="2054" width="9.109375" style="993" customWidth="1"/>
    <col min="2055" max="2055" width="9.5546875" style="993" customWidth="1"/>
    <col min="2056" max="2056" width="15.109375" style="993" customWidth="1"/>
    <col min="2057" max="2057" width="8.109375" style="993" customWidth="1"/>
    <col min="2058" max="2058" width="13.109375" style="993" customWidth="1"/>
    <col min="2059" max="2059" width="9.6640625" style="993" customWidth="1"/>
    <col min="2060" max="2060" width="16.44140625" style="993" customWidth="1"/>
    <col min="2061" max="2304" width="9.109375" style="993"/>
    <col min="2305" max="2305" width="4.44140625" style="993" customWidth="1"/>
    <col min="2306" max="2306" width="39.44140625" style="993" customWidth="1"/>
    <col min="2307" max="2307" width="14.88671875" style="993" customWidth="1"/>
    <col min="2308" max="2308" width="12.88671875" style="993" customWidth="1"/>
    <col min="2309" max="2309" width="7.109375" style="993" customWidth="1"/>
    <col min="2310" max="2310" width="9.109375" style="993" customWidth="1"/>
    <col min="2311" max="2311" width="9.5546875" style="993" customWidth="1"/>
    <col min="2312" max="2312" width="15.109375" style="993" customWidth="1"/>
    <col min="2313" max="2313" width="8.109375" style="993" customWidth="1"/>
    <col min="2314" max="2314" width="13.109375" style="993" customWidth="1"/>
    <col min="2315" max="2315" width="9.6640625" style="993" customWidth="1"/>
    <col min="2316" max="2316" width="16.44140625" style="993" customWidth="1"/>
    <col min="2317" max="2560" width="9.109375" style="993"/>
    <col min="2561" max="2561" width="4.44140625" style="993" customWidth="1"/>
    <col min="2562" max="2562" width="39.44140625" style="993" customWidth="1"/>
    <col min="2563" max="2563" width="14.88671875" style="993" customWidth="1"/>
    <col min="2564" max="2564" width="12.88671875" style="993" customWidth="1"/>
    <col min="2565" max="2565" width="7.109375" style="993" customWidth="1"/>
    <col min="2566" max="2566" width="9.109375" style="993" customWidth="1"/>
    <col min="2567" max="2567" width="9.5546875" style="993" customWidth="1"/>
    <col min="2568" max="2568" width="15.109375" style="993" customWidth="1"/>
    <col min="2569" max="2569" width="8.109375" style="993" customWidth="1"/>
    <col min="2570" max="2570" width="13.109375" style="993" customWidth="1"/>
    <col min="2571" max="2571" width="9.6640625" style="993" customWidth="1"/>
    <col min="2572" max="2572" width="16.44140625" style="993" customWidth="1"/>
    <col min="2573" max="2816" width="9.109375" style="993"/>
    <col min="2817" max="2817" width="4.44140625" style="993" customWidth="1"/>
    <col min="2818" max="2818" width="39.44140625" style="993" customWidth="1"/>
    <col min="2819" max="2819" width="14.88671875" style="993" customWidth="1"/>
    <col min="2820" max="2820" width="12.88671875" style="993" customWidth="1"/>
    <col min="2821" max="2821" width="7.109375" style="993" customWidth="1"/>
    <col min="2822" max="2822" width="9.109375" style="993" customWidth="1"/>
    <col min="2823" max="2823" width="9.5546875" style="993" customWidth="1"/>
    <col min="2824" max="2824" width="15.109375" style="993" customWidth="1"/>
    <col min="2825" max="2825" width="8.109375" style="993" customWidth="1"/>
    <col min="2826" max="2826" width="13.109375" style="993" customWidth="1"/>
    <col min="2827" max="2827" width="9.6640625" style="993" customWidth="1"/>
    <col min="2828" max="2828" width="16.44140625" style="993" customWidth="1"/>
    <col min="2829" max="3072" width="9.109375" style="993"/>
    <col min="3073" max="3073" width="4.44140625" style="993" customWidth="1"/>
    <col min="3074" max="3074" width="39.44140625" style="993" customWidth="1"/>
    <col min="3075" max="3075" width="14.88671875" style="993" customWidth="1"/>
    <col min="3076" max="3076" width="12.88671875" style="993" customWidth="1"/>
    <col min="3077" max="3077" width="7.109375" style="993" customWidth="1"/>
    <col min="3078" max="3078" width="9.109375" style="993" customWidth="1"/>
    <col min="3079" max="3079" width="9.5546875" style="993" customWidth="1"/>
    <col min="3080" max="3080" width="15.109375" style="993" customWidth="1"/>
    <col min="3081" max="3081" width="8.109375" style="993" customWidth="1"/>
    <col min="3082" max="3082" width="13.109375" style="993" customWidth="1"/>
    <col min="3083" max="3083" width="9.6640625" style="993" customWidth="1"/>
    <col min="3084" max="3084" width="16.44140625" style="993" customWidth="1"/>
    <col min="3085" max="3328" width="9.109375" style="993"/>
    <col min="3329" max="3329" width="4.44140625" style="993" customWidth="1"/>
    <col min="3330" max="3330" width="39.44140625" style="993" customWidth="1"/>
    <col min="3331" max="3331" width="14.88671875" style="993" customWidth="1"/>
    <col min="3332" max="3332" width="12.88671875" style="993" customWidth="1"/>
    <col min="3333" max="3333" width="7.109375" style="993" customWidth="1"/>
    <col min="3334" max="3334" width="9.109375" style="993" customWidth="1"/>
    <col min="3335" max="3335" width="9.5546875" style="993" customWidth="1"/>
    <col min="3336" max="3336" width="15.109375" style="993" customWidth="1"/>
    <col min="3337" max="3337" width="8.109375" style="993" customWidth="1"/>
    <col min="3338" max="3338" width="13.109375" style="993" customWidth="1"/>
    <col min="3339" max="3339" width="9.6640625" style="993" customWidth="1"/>
    <col min="3340" max="3340" width="16.44140625" style="993" customWidth="1"/>
    <col min="3341" max="3584" width="9.109375" style="993"/>
    <col min="3585" max="3585" width="4.44140625" style="993" customWidth="1"/>
    <col min="3586" max="3586" width="39.44140625" style="993" customWidth="1"/>
    <col min="3587" max="3587" width="14.88671875" style="993" customWidth="1"/>
    <col min="3588" max="3588" width="12.88671875" style="993" customWidth="1"/>
    <col min="3589" max="3589" width="7.109375" style="993" customWidth="1"/>
    <col min="3590" max="3590" width="9.109375" style="993" customWidth="1"/>
    <col min="3591" max="3591" width="9.5546875" style="993" customWidth="1"/>
    <col min="3592" max="3592" width="15.109375" style="993" customWidth="1"/>
    <col min="3593" max="3593" width="8.109375" style="993" customWidth="1"/>
    <col min="3594" max="3594" width="13.109375" style="993" customWidth="1"/>
    <col min="3595" max="3595" width="9.6640625" style="993" customWidth="1"/>
    <col min="3596" max="3596" width="16.44140625" style="993" customWidth="1"/>
    <col min="3597" max="3840" width="9.109375" style="993"/>
    <col min="3841" max="3841" width="4.44140625" style="993" customWidth="1"/>
    <col min="3842" max="3842" width="39.44140625" style="993" customWidth="1"/>
    <col min="3843" max="3843" width="14.88671875" style="993" customWidth="1"/>
    <col min="3844" max="3844" width="12.88671875" style="993" customWidth="1"/>
    <col min="3845" max="3845" width="7.109375" style="993" customWidth="1"/>
    <col min="3846" max="3846" width="9.109375" style="993" customWidth="1"/>
    <col min="3847" max="3847" width="9.5546875" style="993" customWidth="1"/>
    <col min="3848" max="3848" width="15.109375" style="993" customWidth="1"/>
    <col min="3849" max="3849" width="8.109375" style="993" customWidth="1"/>
    <col min="3850" max="3850" width="13.109375" style="993" customWidth="1"/>
    <col min="3851" max="3851" width="9.6640625" style="993" customWidth="1"/>
    <col min="3852" max="3852" width="16.44140625" style="993" customWidth="1"/>
    <col min="3853" max="4096" width="9.109375" style="993"/>
    <col min="4097" max="4097" width="4.44140625" style="993" customWidth="1"/>
    <col min="4098" max="4098" width="39.44140625" style="993" customWidth="1"/>
    <col min="4099" max="4099" width="14.88671875" style="993" customWidth="1"/>
    <col min="4100" max="4100" width="12.88671875" style="993" customWidth="1"/>
    <col min="4101" max="4101" width="7.109375" style="993" customWidth="1"/>
    <col min="4102" max="4102" width="9.109375" style="993" customWidth="1"/>
    <col min="4103" max="4103" width="9.5546875" style="993" customWidth="1"/>
    <col min="4104" max="4104" width="15.109375" style="993" customWidth="1"/>
    <col min="4105" max="4105" width="8.109375" style="993" customWidth="1"/>
    <col min="4106" max="4106" width="13.109375" style="993" customWidth="1"/>
    <col min="4107" max="4107" width="9.6640625" style="993" customWidth="1"/>
    <col min="4108" max="4108" width="16.44140625" style="993" customWidth="1"/>
    <col min="4109" max="4352" width="9.109375" style="993"/>
    <col min="4353" max="4353" width="4.44140625" style="993" customWidth="1"/>
    <col min="4354" max="4354" width="39.44140625" style="993" customWidth="1"/>
    <col min="4355" max="4355" width="14.88671875" style="993" customWidth="1"/>
    <col min="4356" max="4356" width="12.88671875" style="993" customWidth="1"/>
    <col min="4357" max="4357" width="7.109375" style="993" customWidth="1"/>
    <col min="4358" max="4358" width="9.109375" style="993" customWidth="1"/>
    <col min="4359" max="4359" width="9.5546875" style="993" customWidth="1"/>
    <col min="4360" max="4360" width="15.109375" style="993" customWidth="1"/>
    <col min="4361" max="4361" width="8.109375" style="993" customWidth="1"/>
    <col min="4362" max="4362" width="13.109375" style="993" customWidth="1"/>
    <col min="4363" max="4363" width="9.6640625" style="993" customWidth="1"/>
    <col min="4364" max="4364" width="16.44140625" style="993" customWidth="1"/>
    <col min="4365" max="4608" width="9.109375" style="993"/>
    <col min="4609" max="4609" width="4.44140625" style="993" customWidth="1"/>
    <col min="4610" max="4610" width="39.44140625" style="993" customWidth="1"/>
    <col min="4611" max="4611" width="14.88671875" style="993" customWidth="1"/>
    <col min="4612" max="4612" width="12.88671875" style="993" customWidth="1"/>
    <col min="4613" max="4613" width="7.109375" style="993" customWidth="1"/>
    <col min="4614" max="4614" width="9.109375" style="993" customWidth="1"/>
    <col min="4615" max="4615" width="9.5546875" style="993" customWidth="1"/>
    <col min="4616" max="4616" width="15.109375" style="993" customWidth="1"/>
    <col min="4617" max="4617" width="8.109375" style="993" customWidth="1"/>
    <col min="4618" max="4618" width="13.109375" style="993" customWidth="1"/>
    <col min="4619" max="4619" width="9.6640625" style="993" customWidth="1"/>
    <col min="4620" max="4620" width="16.44140625" style="993" customWidth="1"/>
    <col min="4621" max="4864" width="9.109375" style="993"/>
    <col min="4865" max="4865" width="4.44140625" style="993" customWidth="1"/>
    <col min="4866" max="4866" width="39.44140625" style="993" customWidth="1"/>
    <col min="4867" max="4867" width="14.88671875" style="993" customWidth="1"/>
    <col min="4868" max="4868" width="12.88671875" style="993" customWidth="1"/>
    <col min="4869" max="4869" width="7.109375" style="993" customWidth="1"/>
    <col min="4870" max="4870" width="9.109375" style="993" customWidth="1"/>
    <col min="4871" max="4871" width="9.5546875" style="993" customWidth="1"/>
    <col min="4872" max="4872" width="15.109375" style="993" customWidth="1"/>
    <col min="4873" max="4873" width="8.109375" style="993" customWidth="1"/>
    <col min="4874" max="4874" width="13.109375" style="993" customWidth="1"/>
    <col min="4875" max="4875" width="9.6640625" style="993" customWidth="1"/>
    <col min="4876" max="4876" width="16.44140625" style="993" customWidth="1"/>
    <col min="4877" max="5120" width="9.109375" style="993"/>
    <col min="5121" max="5121" width="4.44140625" style="993" customWidth="1"/>
    <col min="5122" max="5122" width="39.44140625" style="993" customWidth="1"/>
    <col min="5123" max="5123" width="14.88671875" style="993" customWidth="1"/>
    <col min="5124" max="5124" width="12.88671875" style="993" customWidth="1"/>
    <col min="5125" max="5125" width="7.109375" style="993" customWidth="1"/>
    <col min="5126" max="5126" width="9.109375" style="993" customWidth="1"/>
    <col min="5127" max="5127" width="9.5546875" style="993" customWidth="1"/>
    <col min="5128" max="5128" width="15.109375" style="993" customWidth="1"/>
    <col min="5129" max="5129" width="8.109375" style="993" customWidth="1"/>
    <col min="5130" max="5130" width="13.109375" style="993" customWidth="1"/>
    <col min="5131" max="5131" width="9.6640625" style="993" customWidth="1"/>
    <col min="5132" max="5132" width="16.44140625" style="993" customWidth="1"/>
    <col min="5133" max="5376" width="9.109375" style="993"/>
    <col min="5377" max="5377" width="4.44140625" style="993" customWidth="1"/>
    <col min="5378" max="5378" width="39.44140625" style="993" customWidth="1"/>
    <col min="5379" max="5379" width="14.88671875" style="993" customWidth="1"/>
    <col min="5380" max="5380" width="12.88671875" style="993" customWidth="1"/>
    <col min="5381" max="5381" width="7.109375" style="993" customWidth="1"/>
    <col min="5382" max="5382" width="9.109375" style="993" customWidth="1"/>
    <col min="5383" max="5383" width="9.5546875" style="993" customWidth="1"/>
    <col min="5384" max="5384" width="15.109375" style="993" customWidth="1"/>
    <col min="5385" max="5385" width="8.109375" style="993" customWidth="1"/>
    <col min="5386" max="5386" width="13.109375" style="993" customWidth="1"/>
    <col min="5387" max="5387" width="9.6640625" style="993" customWidth="1"/>
    <col min="5388" max="5388" width="16.44140625" style="993" customWidth="1"/>
    <col min="5389" max="5632" width="9.109375" style="993"/>
    <col min="5633" max="5633" width="4.44140625" style="993" customWidth="1"/>
    <col min="5634" max="5634" width="39.44140625" style="993" customWidth="1"/>
    <col min="5635" max="5635" width="14.88671875" style="993" customWidth="1"/>
    <col min="5636" max="5636" width="12.88671875" style="993" customWidth="1"/>
    <col min="5637" max="5637" width="7.109375" style="993" customWidth="1"/>
    <col min="5638" max="5638" width="9.109375" style="993" customWidth="1"/>
    <col min="5639" max="5639" width="9.5546875" style="993" customWidth="1"/>
    <col min="5640" max="5640" width="15.109375" style="993" customWidth="1"/>
    <col min="5641" max="5641" width="8.109375" style="993" customWidth="1"/>
    <col min="5642" max="5642" width="13.109375" style="993" customWidth="1"/>
    <col min="5643" max="5643" width="9.6640625" style="993" customWidth="1"/>
    <col min="5644" max="5644" width="16.44140625" style="993" customWidth="1"/>
    <col min="5645" max="5888" width="9.109375" style="993"/>
    <col min="5889" max="5889" width="4.44140625" style="993" customWidth="1"/>
    <col min="5890" max="5890" width="39.44140625" style="993" customWidth="1"/>
    <col min="5891" max="5891" width="14.88671875" style="993" customWidth="1"/>
    <col min="5892" max="5892" width="12.88671875" style="993" customWidth="1"/>
    <col min="5893" max="5893" width="7.109375" style="993" customWidth="1"/>
    <col min="5894" max="5894" width="9.109375" style="993" customWidth="1"/>
    <col min="5895" max="5895" width="9.5546875" style="993" customWidth="1"/>
    <col min="5896" max="5896" width="15.109375" style="993" customWidth="1"/>
    <col min="5897" max="5897" width="8.109375" style="993" customWidth="1"/>
    <col min="5898" max="5898" width="13.109375" style="993" customWidth="1"/>
    <col min="5899" max="5899" width="9.6640625" style="993" customWidth="1"/>
    <col min="5900" max="5900" width="16.44140625" style="993" customWidth="1"/>
    <col min="5901" max="6144" width="9.109375" style="993"/>
    <col min="6145" max="6145" width="4.44140625" style="993" customWidth="1"/>
    <col min="6146" max="6146" width="39.44140625" style="993" customWidth="1"/>
    <col min="6147" max="6147" width="14.88671875" style="993" customWidth="1"/>
    <col min="6148" max="6148" width="12.88671875" style="993" customWidth="1"/>
    <col min="6149" max="6149" width="7.109375" style="993" customWidth="1"/>
    <col min="6150" max="6150" width="9.109375" style="993" customWidth="1"/>
    <col min="6151" max="6151" width="9.5546875" style="993" customWidth="1"/>
    <col min="6152" max="6152" width="15.109375" style="993" customWidth="1"/>
    <col min="6153" max="6153" width="8.109375" style="993" customWidth="1"/>
    <col min="6154" max="6154" width="13.109375" style="993" customWidth="1"/>
    <col min="6155" max="6155" width="9.6640625" style="993" customWidth="1"/>
    <col min="6156" max="6156" width="16.44140625" style="993" customWidth="1"/>
    <col min="6157" max="6400" width="9.109375" style="993"/>
    <col min="6401" max="6401" width="4.44140625" style="993" customWidth="1"/>
    <col min="6402" max="6402" width="39.44140625" style="993" customWidth="1"/>
    <col min="6403" max="6403" width="14.88671875" style="993" customWidth="1"/>
    <col min="6404" max="6404" width="12.88671875" style="993" customWidth="1"/>
    <col min="6405" max="6405" width="7.109375" style="993" customWidth="1"/>
    <col min="6406" max="6406" width="9.109375" style="993" customWidth="1"/>
    <col min="6407" max="6407" width="9.5546875" style="993" customWidth="1"/>
    <col min="6408" max="6408" width="15.109375" style="993" customWidth="1"/>
    <col min="6409" max="6409" width="8.109375" style="993" customWidth="1"/>
    <col min="6410" max="6410" width="13.109375" style="993" customWidth="1"/>
    <col min="6411" max="6411" width="9.6640625" style="993" customWidth="1"/>
    <col min="6412" max="6412" width="16.44140625" style="993" customWidth="1"/>
    <col min="6413" max="6656" width="9.109375" style="993"/>
    <col min="6657" max="6657" width="4.44140625" style="993" customWidth="1"/>
    <col min="6658" max="6658" width="39.44140625" style="993" customWidth="1"/>
    <col min="6659" max="6659" width="14.88671875" style="993" customWidth="1"/>
    <col min="6660" max="6660" width="12.88671875" style="993" customWidth="1"/>
    <col min="6661" max="6661" width="7.109375" style="993" customWidth="1"/>
    <col min="6662" max="6662" width="9.109375" style="993" customWidth="1"/>
    <col min="6663" max="6663" width="9.5546875" style="993" customWidth="1"/>
    <col min="6664" max="6664" width="15.109375" style="993" customWidth="1"/>
    <col min="6665" max="6665" width="8.109375" style="993" customWidth="1"/>
    <col min="6666" max="6666" width="13.109375" style="993" customWidth="1"/>
    <col min="6667" max="6667" width="9.6640625" style="993" customWidth="1"/>
    <col min="6668" max="6668" width="16.44140625" style="993" customWidth="1"/>
    <col min="6669" max="6912" width="9.109375" style="993"/>
    <col min="6913" max="6913" width="4.44140625" style="993" customWidth="1"/>
    <col min="6914" max="6914" width="39.44140625" style="993" customWidth="1"/>
    <col min="6915" max="6915" width="14.88671875" style="993" customWidth="1"/>
    <col min="6916" max="6916" width="12.88671875" style="993" customWidth="1"/>
    <col min="6917" max="6917" width="7.109375" style="993" customWidth="1"/>
    <col min="6918" max="6918" width="9.109375" style="993" customWidth="1"/>
    <col min="6919" max="6919" width="9.5546875" style="993" customWidth="1"/>
    <col min="6920" max="6920" width="15.109375" style="993" customWidth="1"/>
    <col min="6921" max="6921" width="8.109375" style="993" customWidth="1"/>
    <col min="6922" max="6922" width="13.109375" style="993" customWidth="1"/>
    <col min="6923" max="6923" width="9.6640625" style="993" customWidth="1"/>
    <col min="6924" max="6924" width="16.44140625" style="993" customWidth="1"/>
    <col min="6925" max="7168" width="9.109375" style="993"/>
    <col min="7169" max="7169" width="4.44140625" style="993" customWidth="1"/>
    <col min="7170" max="7170" width="39.44140625" style="993" customWidth="1"/>
    <col min="7171" max="7171" width="14.88671875" style="993" customWidth="1"/>
    <col min="7172" max="7172" width="12.88671875" style="993" customWidth="1"/>
    <col min="7173" max="7173" width="7.109375" style="993" customWidth="1"/>
    <col min="7174" max="7174" width="9.109375" style="993" customWidth="1"/>
    <col min="7175" max="7175" width="9.5546875" style="993" customWidth="1"/>
    <col min="7176" max="7176" width="15.109375" style="993" customWidth="1"/>
    <col min="7177" max="7177" width="8.109375" style="993" customWidth="1"/>
    <col min="7178" max="7178" width="13.109375" style="993" customWidth="1"/>
    <col min="7179" max="7179" width="9.6640625" style="993" customWidth="1"/>
    <col min="7180" max="7180" width="16.44140625" style="993" customWidth="1"/>
    <col min="7181" max="7424" width="9.109375" style="993"/>
    <col min="7425" max="7425" width="4.44140625" style="993" customWidth="1"/>
    <col min="7426" max="7426" width="39.44140625" style="993" customWidth="1"/>
    <col min="7427" max="7427" width="14.88671875" style="993" customWidth="1"/>
    <col min="7428" max="7428" width="12.88671875" style="993" customWidth="1"/>
    <col min="7429" max="7429" width="7.109375" style="993" customWidth="1"/>
    <col min="7430" max="7430" width="9.109375" style="993" customWidth="1"/>
    <col min="7431" max="7431" width="9.5546875" style="993" customWidth="1"/>
    <col min="7432" max="7432" width="15.109375" style="993" customWidth="1"/>
    <col min="7433" max="7433" width="8.109375" style="993" customWidth="1"/>
    <col min="7434" max="7434" width="13.109375" style="993" customWidth="1"/>
    <col min="7435" max="7435" width="9.6640625" style="993" customWidth="1"/>
    <col min="7436" max="7436" width="16.44140625" style="993" customWidth="1"/>
    <col min="7437" max="7680" width="9.109375" style="993"/>
    <col min="7681" max="7681" width="4.44140625" style="993" customWidth="1"/>
    <col min="7682" max="7682" width="39.44140625" style="993" customWidth="1"/>
    <col min="7683" max="7683" width="14.88671875" style="993" customWidth="1"/>
    <col min="7684" max="7684" width="12.88671875" style="993" customWidth="1"/>
    <col min="7685" max="7685" width="7.109375" style="993" customWidth="1"/>
    <col min="7686" max="7686" width="9.109375" style="993" customWidth="1"/>
    <col min="7687" max="7687" width="9.5546875" style="993" customWidth="1"/>
    <col min="7688" max="7688" width="15.109375" style="993" customWidth="1"/>
    <col min="7689" max="7689" width="8.109375" style="993" customWidth="1"/>
    <col min="7690" max="7690" width="13.109375" style="993" customWidth="1"/>
    <col min="7691" max="7691" width="9.6640625" style="993" customWidth="1"/>
    <col min="7692" max="7692" width="16.44140625" style="993" customWidth="1"/>
    <col min="7693" max="7936" width="9.109375" style="993"/>
    <col min="7937" max="7937" width="4.44140625" style="993" customWidth="1"/>
    <col min="7938" max="7938" width="39.44140625" style="993" customWidth="1"/>
    <col min="7939" max="7939" width="14.88671875" style="993" customWidth="1"/>
    <col min="7940" max="7940" width="12.88671875" style="993" customWidth="1"/>
    <col min="7941" max="7941" width="7.109375" style="993" customWidth="1"/>
    <col min="7942" max="7942" width="9.109375" style="993" customWidth="1"/>
    <col min="7943" max="7943" width="9.5546875" style="993" customWidth="1"/>
    <col min="7944" max="7944" width="15.109375" style="993" customWidth="1"/>
    <col min="7945" max="7945" width="8.109375" style="993" customWidth="1"/>
    <col min="7946" max="7946" width="13.109375" style="993" customWidth="1"/>
    <col min="7947" max="7947" width="9.6640625" style="993" customWidth="1"/>
    <col min="7948" max="7948" width="16.44140625" style="993" customWidth="1"/>
    <col min="7949" max="8192" width="9.109375" style="993"/>
    <col min="8193" max="8193" width="4.44140625" style="993" customWidth="1"/>
    <col min="8194" max="8194" width="39.44140625" style="993" customWidth="1"/>
    <col min="8195" max="8195" width="14.88671875" style="993" customWidth="1"/>
    <col min="8196" max="8196" width="12.88671875" style="993" customWidth="1"/>
    <col min="8197" max="8197" width="7.109375" style="993" customWidth="1"/>
    <col min="8198" max="8198" width="9.109375" style="993" customWidth="1"/>
    <col min="8199" max="8199" width="9.5546875" style="993" customWidth="1"/>
    <col min="8200" max="8200" width="15.109375" style="993" customWidth="1"/>
    <col min="8201" max="8201" width="8.109375" style="993" customWidth="1"/>
    <col min="8202" max="8202" width="13.109375" style="993" customWidth="1"/>
    <col min="8203" max="8203" width="9.6640625" style="993" customWidth="1"/>
    <col min="8204" max="8204" width="16.44140625" style="993" customWidth="1"/>
    <col min="8205" max="8448" width="9.109375" style="993"/>
    <col min="8449" max="8449" width="4.44140625" style="993" customWidth="1"/>
    <col min="8450" max="8450" width="39.44140625" style="993" customWidth="1"/>
    <col min="8451" max="8451" width="14.88671875" style="993" customWidth="1"/>
    <col min="8452" max="8452" width="12.88671875" style="993" customWidth="1"/>
    <col min="8453" max="8453" width="7.109375" style="993" customWidth="1"/>
    <col min="8454" max="8454" width="9.109375" style="993" customWidth="1"/>
    <col min="8455" max="8455" width="9.5546875" style="993" customWidth="1"/>
    <col min="8456" max="8456" width="15.109375" style="993" customWidth="1"/>
    <col min="8457" max="8457" width="8.109375" style="993" customWidth="1"/>
    <col min="8458" max="8458" width="13.109375" style="993" customWidth="1"/>
    <col min="8459" max="8459" width="9.6640625" style="993" customWidth="1"/>
    <col min="8460" max="8460" width="16.44140625" style="993" customWidth="1"/>
    <col min="8461" max="8704" width="9.109375" style="993"/>
    <col min="8705" max="8705" width="4.44140625" style="993" customWidth="1"/>
    <col min="8706" max="8706" width="39.44140625" style="993" customWidth="1"/>
    <col min="8707" max="8707" width="14.88671875" style="993" customWidth="1"/>
    <col min="8708" max="8708" width="12.88671875" style="993" customWidth="1"/>
    <col min="8709" max="8709" width="7.109375" style="993" customWidth="1"/>
    <col min="8710" max="8710" width="9.109375" style="993" customWidth="1"/>
    <col min="8711" max="8711" width="9.5546875" style="993" customWidth="1"/>
    <col min="8712" max="8712" width="15.109375" style="993" customWidth="1"/>
    <col min="8713" max="8713" width="8.109375" style="993" customWidth="1"/>
    <col min="8714" max="8714" width="13.109375" style="993" customWidth="1"/>
    <col min="8715" max="8715" width="9.6640625" style="993" customWidth="1"/>
    <col min="8716" max="8716" width="16.44140625" style="993" customWidth="1"/>
    <col min="8717" max="8960" width="9.109375" style="993"/>
    <col min="8961" max="8961" width="4.44140625" style="993" customWidth="1"/>
    <col min="8962" max="8962" width="39.44140625" style="993" customWidth="1"/>
    <col min="8963" max="8963" width="14.88671875" style="993" customWidth="1"/>
    <col min="8964" max="8964" width="12.88671875" style="993" customWidth="1"/>
    <col min="8965" max="8965" width="7.109375" style="993" customWidth="1"/>
    <col min="8966" max="8966" width="9.109375" style="993" customWidth="1"/>
    <col min="8967" max="8967" width="9.5546875" style="993" customWidth="1"/>
    <col min="8968" max="8968" width="15.109375" style="993" customWidth="1"/>
    <col min="8969" max="8969" width="8.109375" style="993" customWidth="1"/>
    <col min="8970" max="8970" width="13.109375" style="993" customWidth="1"/>
    <col min="8971" max="8971" width="9.6640625" style="993" customWidth="1"/>
    <col min="8972" max="8972" width="16.44140625" style="993" customWidth="1"/>
    <col min="8973" max="9216" width="9.109375" style="993"/>
    <col min="9217" max="9217" width="4.44140625" style="993" customWidth="1"/>
    <col min="9218" max="9218" width="39.44140625" style="993" customWidth="1"/>
    <col min="9219" max="9219" width="14.88671875" style="993" customWidth="1"/>
    <col min="9220" max="9220" width="12.88671875" style="993" customWidth="1"/>
    <col min="9221" max="9221" width="7.109375" style="993" customWidth="1"/>
    <col min="9222" max="9222" width="9.109375" style="993" customWidth="1"/>
    <col min="9223" max="9223" width="9.5546875" style="993" customWidth="1"/>
    <col min="9224" max="9224" width="15.109375" style="993" customWidth="1"/>
    <col min="9225" max="9225" width="8.109375" style="993" customWidth="1"/>
    <col min="9226" max="9226" width="13.109375" style="993" customWidth="1"/>
    <col min="9227" max="9227" width="9.6640625" style="993" customWidth="1"/>
    <col min="9228" max="9228" width="16.44140625" style="993" customWidth="1"/>
    <col min="9229" max="9472" width="9.109375" style="993"/>
    <col min="9473" max="9473" width="4.44140625" style="993" customWidth="1"/>
    <col min="9474" max="9474" width="39.44140625" style="993" customWidth="1"/>
    <col min="9475" max="9475" width="14.88671875" style="993" customWidth="1"/>
    <col min="9476" max="9476" width="12.88671875" style="993" customWidth="1"/>
    <col min="9477" max="9477" width="7.109375" style="993" customWidth="1"/>
    <col min="9478" max="9478" width="9.109375" style="993" customWidth="1"/>
    <col min="9479" max="9479" width="9.5546875" style="993" customWidth="1"/>
    <col min="9480" max="9480" width="15.109375" style="993" customWidth="1"/>
    <col min="9481" max="9481" width="8.109375" style="993" customWidth="1"/>
    <col min="9482" max="9482" width="13.109375" style="993" customWidth="1"/>
    <col min="9483" max="9483" width="9.6640625" style="993" customWidth="1"/>
    <col min="9484" max="9484" width="16.44140625" style="993" customWidth="1"/>
    <col min="9485" max="9728" width="9.109375" style="993"/>
    <col min="9729" max="9729" width="4.44140625" style="993" customWidth="1"/>
    <col min="9730" max="9730" width="39.44140625" style="993" customWidth="1"/>
    <col min="9731" max="9731" width="14.88671875" style="993" customWidth="1"/>
    <col min="9732" max="9732" width="12.88671875" style="993" customWidth="1"/>
    <col min="9733" max="9733" width="7.109375" style="993" customWidth="1"/>
    <col min="9734" max="9734" width="9.109375" style="993" customWidth="1"/>
    <col min="9735" max="9735" width="9.5546875" style="993" customWidth="1"/>
    <col min="9736" max="9736" width="15.109375" style="993" customWidth="1"/>
    <col min="9737" max="9737" width="8.109375" style="993" customWidth="1"/>
    <col min="9738" max="9738" width="13.109375" style="993" customWidth="1"/>
    <col min="9739" max="9739" width="9.6640625" style="993" customWidth="1"/>
    <col min="9740" max="9740" width="16.44140625" style="993" customWidth="1"/>
    <col min="9741" max="9984" width="9.109375" style="993"/>
    <col min="9985" max="9985" width="4.44140625" style="993" customWidth="1"/>
    <col min="9986" max="9986" width="39.44140625" style="993" customWidth="1"/>
    <col min="9987" max="9987" width="14.88671875" style="993" customWidth="1"/>
    <col min="9988" max="9988" width="12.88671875" style="993" customWidth="1"/>
    <col min="9989" max="9989" width="7.109375" style="993" customWidth="1"/>
    <col min="9990" max="9990" width="9.109375" style="993" customWidth="1"/>
    <col min="9991" max="9991" width="9.5546875" style="993" customWidth="1"/>
    <col min="9992" max="9992" width="15.109375" style="993" customWidth="1"/>
    <col min="9993" max="9993" width="8.109375" style="993" customWidth="1"/>
    <col min="9994" max="9994" width="13.109375" style="993" customWidth="1"/>
    <col min="9995" max="9995" width="9.6640625" style="993" customWidth="1"/>
    <col min="9996" max="9996" width="16.44140625" style="993" customWidth="1"/>
    <col min="9997" max="10240" width="9.109375" style="993"/>
    <col min="10241" max="10241" width="4.44140625" style="993" customWidth="1"/>
    <col min="10242" max="10242" width="39.44140625" style="993" customWidth="1"/>
    <col min="10243" max="10243" width="14.88671875" style="993" customWidth="1"/>
    <col min="10244" max="10244" width="12.88671875" style="993" customWidth="1"/>
    <col min="10245" max="10245" width="7.109375" style="993" customWidth="1"/>
    <col min="10246" max="10246" width="9.109375" style="993" customWidth="1"/>
    <col min="10247" max="10247" width="9.5546875" style="993" customWidth="1"/>
    <col min="10248" max="10248" width="15.109375" style="993" customWidth="1"/>
    <col min="10249" max="10249" width="8.109375" style="993" customWidth="1"/>
    <col min="10250" max="10250" width="13.109375" style="993" customWidth="1"/>
    <col min="10251" max="10251" width="9.6640625" style="993" customWidth="1"/>
    <col min="10252" max="10252" width="16.44140625" style="993" customWidth="1"/>
    <col min="10253" max="10496" width="9.109375" style="993"/>
    <col min="10497" max="10497" width="4.44140625" style="993" customWidth="1"/>
    <col min="10498" max="10498" width="39.44140625" style="993" customWidth="1"/>
    <col min="10499" max="10499" width="14.88671875" style="993" customWidth="1"/>
    <col min="10500" max="10500" width="12.88671875" style="993" customWidth="1"/>
    <col min="10501" max="10501" width="7.109375" style="993" customWidth="1"/>
    <col min="10502" max="10502" width="9.109375" style="993" customWidth="1"/>
    <col min="10503" max="10503" width="9.5546875" style="993" customWidth="1"/>
    <col min="10504" max="10504" width="15.109375" style="993" customWidth="1"/>
    <col min="10505" max="10505" width="8.109375" style="993" customWidth="1"/>
    <col min="10506" max="10506" width="13.109375" style="993" customWidth="1"/>
    <col min="10507" max="10507" width="9.6640625" style="993" customWidth="1"/>
    <col min="10508" max="10508" width="16.44140625" style="993" customWidth="1"/>
    <col min="10509" max="10752" width="9.109375" style="993"/>
    <col min="10753" max="10753" width="4.44140625" style="993" customWidth="1"/>
    <col min="10754" max="10754" width="39.44140625" style="993" customWidth="1"/>
    <col min="10755" max="10755" width="14.88671875" style="993" customWidth="1"/>
    <col min="10756" max="10756" width="12.88671875" style="993" customWidth="1"/>
    <col min="10757" max="10757" width="7.109375" style="993" customWidth="1"/>
    <col min="10758" max="10758" width="9.109375" style="993" customWidth="1"/>
    <col min="10759" max="10759" width="9.5546875" style="993" customWidth="1"/>
    <col min="10760" max="10760" width="15.109375" style="993" customWidth="1"/>
    <col min="10761" max="10761" width="8.109375" style="993" customWidth="1"/>
    <col min="10762" max="10762" width="13.109375" style="993" customWidth="1"/>
    <col min="10763" max="10763" width="9.6640625" style="993" customWidth="1"/>
    <col min="10764" max="10764" width="16.44140625" style="993" customWidth="1"/>
    <col min="10765" max="11008" width="9.109375" style="993"/>
    <col min="11009" max="11009" width="4.44140625" style="993" customWidth="1"/>
    <col min="11010" max="11010" width="39.44140625" style="993" customWidth="1"/>
    <col min="11011" max="11011" width="14.88671875" style="993" customWidth="1"/>
    <col min="11012" max="11012" width="12.88671875" style="993" customWidth="1"/>
    <col min="11013" max="11013" width="7.109375" style="993" customWidth="1"/>
    <col min="11014" max="11014" width="9.109375" style="993" customWidth="1"/>
    <col min="11015" max="11015" width="9.5546875" style="993" customWidth="1"/>
    <col min="11016" max="11016" width="15.109375" style="993" customWidth="1"/>
    <col min="11017" max="11017" width="8.109375" style="993" customWidth="1"/>
    <col min="11018" max="11018" width="13.109375" style="993" customWidth="1"/>
    <col min="11019" max="11019" width="9.6640625" style="993" customWidth="1"/>
    <col min="11020" max="11020" width="16.44140625" style="993" customWidth="1"/>
    <col min="11021" max="11264" width="9.109375" style="993"/>
    <col min="11265" max="11265" width="4.44140625" style="993" customWidth="1"/>
    <col min="11266" max="11266" width="39.44140625" style="993" customWidth="1"/>
    <col min="11267" max="11267" width="14.88671875" style="993" customWidth="1"/>
    <col min="11268" max="11268" width="12.88671875" style="993" customWidth="1"/>
    <col min="11269" max="11269" width="7.109375" style="993" customWidth="1"/>
    <col min="11270" max="11270" width="9.109375" style="993" customWidth="1"/>
    <col min="11271" max="11271" width="9.5546875" style="993" customWidth="1"/>
    <col min="11272" max="11272" width="15.109375" style="993" customWidth="1"/>
    <col min="11273" max="11273" width="8.109375" style="993" customWidth="1"/>
    <col min="11274" max="11274" width="13.109375" style="993" customWidth="1"/>
    <col min="11275" max="11275" width="9.6640625" style="993" customWidth="1"/>
    <col min="11276" max="11276" width="16.44140625" style="993" customWidth="1"/>
    <col min="11277" max="11520" width="9.109375" style="993"/>
    <col min="11521" max="11521" width="4.44140625" style="993" customWidth="1"/>
    <col min="11522" max="11522" width="39.44140625" style="993" customWidth="1"/>
    <col min="11523" max="11523" width="14.88671875" style="993" customWidth="1"/>
    <col min="11524" max="11524" width="12.88671875" style="993" customWidth="1"/>
    <col min="11525" max="11525" width="7.109375" style="993" customWidth="1"/>
    <col min="11526" max="11526" width="9.109375" style="993" customWidth="1"/>
    <col min="11527" max="11527" width="9.5546875" style="993" customWidth="1"/>
    <col min="11528" max="11528" width="15.109375" style="993" customWidth="1"/>
    <col min="11529" max="11529" width="8.109375" style="993" customWidth="1"/>
    <col min="11530" max="11530" width="13.109375" style="993" customWidth="1"/>
    <col min="11531" max="11531" width="9.6640625" style="993" customWidth="1"/>
    <col min="11532" max="11532" width="16.44140625" style="993" customWidth="1"/>
    <col min="11533" max="11776" width="9.109375" style="993"/>
    <col min="11777" max="11777" width="4.44140625" style="993" customWidth="1"/>
    <col min="11778" max="11778" width="39.44140625" style="993" customWidth="1"/>
    <col min="11779" max="11779" width="14.88671875" style="993" customWidth="1"/>
    <col min="11780" max="11780" width="12.88671875" style="993" customWidth="1"/>
    <col min="11781" max="11781" width="7.109375" style="993" customWidth="1"/>
    <col min="11782" max="11782" width="9.109375" style="993" customWidth="1"/>
    <col min="11783" max="11783" width="9.5546875" style="993" customWidth="1"/>
    <col min="11784" max="11784" width="15.109375" style="993" customWidth="1"/>
    <col min="11785" max="11785" width="8.109375" style="993" customWidth="1"/>
    <col min="11786" max="11786" width="13.109375" style="993" customWidth="1"/>
    <col min="11787" max="11787" width="9.6640625" style="993" customWidth="1"/>
    <col min="11788" max="11788" width="16.44140625" style="993" customWidth="1"/>
    <col min="11789" max="12032" width="9.109375" style="993"/>
    <col min="12033" max="12033" width="4.44140625" style="993" customWidth="1"/>
    <col min="12034" max="12034" width="39.44140625" style="993" customWidth="1"/>
    <col min="12035" max="12035" width="14.88671875" style="993" customWidth="1"/>
    <col min="12036" max="12036" width="12.88671875" style="993" customWidth="1"/>
    <col min="12037" max="12037" width="7.109375" style="993" customWidth="1"/>
    <col min="12038" max="12038" width="9.109375" style="993" customWidth="1"/>
    <col min="12039" max="12039" width="9.5546875" style="993" customWidth="1"/>
    <col min="12040" max="12040" width="15.109375" style="993" customWidth="1"/>
    <col min="12041" max="12041" width="8.109375" style="993" customWidth="1"/>
    <col min="12042" max="12042" width="13.109375" style="993" customWidth="1"/>
    <col min="12043" max="12043" width="9.6640625" style="993" customWidth="1"/>
    <col min="12044" max="12044" width="16.44140625" style="993" customWidth="1"/>
    <col min="12045" max="12288" width="9.109375" style="993"/>
    <col min="12289" max="12289" width="4.44140625" style="993" customWidth="1"/>
    <col min="12290" max="12290" width="39.44140625" style="993" customWidth="1"/>
    <col min="12291" max="12291" width="14.88671875" style="993" customWidth="1"/>
    <col min="12292" max="12292" width="12.88671875" style="993" customWidth="1"/>
    <col min="12293" max="12293" width="7.109375" style="993" customWidth="1"/>
    <col min="12294" max="12294" width="9.109375" style="993" customWidth="1"/>
    <col min="12295" max="12295" width="9.5546875" style="993" customWidth="1"/>
    <col min="12296" max="12296" width="15.109375" style="993" customWidth="1"/>
    <col min="12297" max="12297" width="8.109375" style="993" customWidth="1"/>
    <col min="12298" max="12298" width="13.109375" style="993" customWidth="1"/>
    <col min="12299" max="12299" width="9.6640625" style="993" customWidth="1"/>
    <col min="12300" max="12300" width="16.44140625" style="993" customWidth="1"/>
    <col min="12301" max="12544" width="9.109375" style="993"/>
    <col min="12545" max="12545" width="4.44140625" style="993" customWidth="1"/>
    <col min="12546" max="12546" width="39.44140625" style="993" customWidth="1"/>
    <col min="12547" max="12547" width="14.88671875" style="993" customWidth="1"/>
    <col min="12548" max="12548" width="12.88671875" style="993" customWidth="1"/>
    <col min="12549" max="12549" width="7.109375" style="993" customWidth="1"/>
    <col min="12550" max="12550" width="9.109375" style="993" customWidth="1"/>
    <col min="12551" max="12551" width="9.5546875" style="993" customWidth="1"/>
    <col min="12552" max="12552" width="15.109375" style="993" customWidth="1"/>
    <col min="12553" max="12553" width="8.109375" style="993" customWidth="1"/>
    <col min="12554" max="12554" width="13.109375" style="993" customWidth="1"/>
    <col min="12555" max="12555" width="9.6640625" style="993" customWidth="1"/>
    <col min="12556" max="12556" width="16.44140625" style="993" customWidth="1"/>
    <col min="12557" max="12800" width="9.109375" style="993"/>
    <col min="12801" max="12801" width="4.44140625" style="993" customWidth="1"/>
    <col min="12802" max="12802" width="39.44140625" style="993" customWidth="1"/>
    <col min="12803" max="12803" width="14.88671875" style="993" customWidth="1"/>
    <col min="12804" max="12804" width="12.88671875" style="993" customWidth="1"/>
    <col min="12805" max="12805" width="7.109375" style="993" customWidth="1"/>
    <col min="12806" max="12806" width="9.109375" style="993" customWidth="1"/>
    <col min="12807" max="12807" width="9.5546875" style="993" customWidth="1"/>
    <col min="12808" max="12808" width="15.109375" style="993" customWidth="1"/>
    <col min="12809" max="12809" width="8.109375" style="993" customWidth="1"/>
    <col min="12810" max="12810" width="13.109375" style="993" customWidth="1"/>
    <col min="12811" max="12811" width="9.6640625" style="993" customWidth="1"/>
    <col min="12812" max="12812" width="16.44140625" style="993" customWidth="1"/>
    <col min="12813" max="13056" width="9.109375" style="993"/>
    <col min="13057" max="13057" width="4.44140625" style="993" customWidth="1"/>
    <col min="13058" max="13058" width="39.44140625" style="993" customWidth="1"/>
    <col min="13059" max="13059" width="14.88671875" style="993" customWidth="1"/>
    <col min="13060" max="13060" width="12.88671875" style="993" customWidth="1"/>
    <col min="13061" max="13061" width="7.109375" style="993" customWidth="1"/>
    <col min="13062" max="13062" width="9.109375" style="993" customWidth="1"/>
    <col min="13063" max="13063" width="9.5546875" style="993" customWidth="1"/>
    <col min="13064" max="13064" width="15.109375" style="993" customWidth="1"/>
    <col min="13065" max="13065" width="8.109375" style="993" customWidth="1"/>
    <col min="13066" max="13066" width="13.109375" style="993" customWidth="1"/>
    <col min="13067" max="13067" width="9.6640625" style="993" customWidth="1"/>
    <col min="13068" max="13068" width="16.44140625" style="993" customWidth="1"/>
    <col min="13069" max="13312" width="9.109375" style="993"/>
    <col min="13313" max="13313" width="4.44140625" style="993" customWidth="1"/>
    <col min="13314" max="13314" width="39.44140625" style="993" customWidth="1"/>
    <col min="13315" max="13315" width="14.88671875" style="993" customWidth="1"/>
    <col min="13316" max="13316" width="12.88671875" style="993" customWidth="1"/>
    <col min="13317" max="13317" width="7.109375" style="993" customWidth="1"/>
    <col min="13318" max="13318" width="9.109375" style="993" customWidth="1"/>
    <col min="13319" max="13319" width="9.5546875" style="993" customWidth="1"/>
    <col min="13320" max="13320" width="15.109375" style="993" customWidth="1"/>
    <col min="13321" max="13321" width="8.109375" style="993" customWidth="1"/>
    <col min="13322" max="13322" width="13.109375" style="993" customWidth="1"/>
    <col min="13323" max="13323" width="9.6640625" style="993" customWidth="1"/>
    <col min="13324" max="13324" width="16.44140625" style="993" customWidth="1"/>
    <col min="13325" max="13568" width="9.109375" style="993"/>
    <col min="13569" max="13569" width="4.44140625" style="993" customWidth="1"/>
    <col min="13570" max="13570" width="39.44140625" style="993" customWidth="1"/>
    <col min="13571" max="13571" width="14.88671875" style="993" customWidth="1"/>
    <col min="13572" max="13572" width="12.88671875" style="993" customWidth="1"/>
    <col min="13573" max="13573" width="7.109375" style="993" customWidth="1"/>
    <col min="13574" max="13574" width="9.109375" style="993" customWidth="1"/>
    <col min="13575" max="13575" width="9.5546875" style="993" customWidth="1"/>
    <col min="13576" max="13576" width="15.109375" style="993" customWidth="1"/>
    <col min="13577" max="13577" width="8.109375" style="993" customWidth="1"/>
    <col min="13578" max="13578" width="13.109375" style="993" customWidth="1"/>
    <col min="13579" max="13579" width="9.6640625" style="993" customWidth="1"/>
    <col min="13580" max="13580" width="16.44140625" style="993" customWidth="1"/>
    <col min="13581" max="13824" width="9.109375" style="993"/>
    <col min="13825" max="13825" width="4.44140625" style="993" customWidth="1"/>
    <col min="13826" max="13826" width="39.44140625" style="993" customWidth="1"/>
    <col min="13827" max="13827" width="14.88671875" style="993" customWidth="1"/>
    <col min="13828" max="13828" width="12.88671875" style="993" customWidth="1"/>
    <col min="13829" max="13829" width="7.109375" style="993" customWidth="1"/>
    <col min="13830" max="13830" width="9.109375" style="993" customWidth="1"/>
    <col min="13831" max="13831" width="9.5546875" style="993" customWidth="1"/>
    <col min="13832" max="13832" width="15.109375" style="993" customWidth="1"/>
    <col min="13833" max="13833" width="8.109375" style="993" customWidth="1"/>
    <col min="13834" max="13834" width="13.109375" style="993" customWidth="1"/>
    <col min="13835" max="13835" width="9.6640625" style="993" customWidth="1"/>
    <col min="13836" max="13836" width="16.44140625" style="993" customWidth="1"/>
    <col min="13837" max="14080" width="9.109375" style="993"/>
    <col min="14081" max="14081" width="4.44140625" style="993" customWidth="1"/>
    <col min="14082" max="14082" width="39.44140625" style="993" customWidth="1"/>
    <col min="14083" max="14083" width="14.88671875" style="993" customWidth="1"/>
    <col min="14084" max="14084" width="12.88671875" style="993" customWidth="1"/>
    <col min="14085" max="14085" width="7.109375" style="993" customWidth="1"/>
    <col min="14086" max="14086" width="9.109375" style="993" customWidth="1"/>
    <col min="14087" max="14087" width="9.5546875" style="993" customWidth="1"/>
    <col min="14088" max="14088" width="15.109375" style="993" customWidth="1"/>
    <col min="14089" max="14089" width="8.109375" style="993" customWidth="1"/>
    <col min="14090" max="14090" width="13.109375" style="993" customWidth="1"/>
    <col min="14091" max="14091" width="9.6640625" style="993" customWidth="1"/>
    <col min="14092" max="14092" width="16.44140625" style="993" customWidth="1"/>
    <col min="14093" max="14336" width="9.109375" style="993"/>
    <col min="14337" max="14337" width="4.44140625" style="993" customWidth="1"/>
    <col min="14338" max="14338" width="39.44140625" style="993" customWidth="1"/>
    <col min="14339" max="14339" width="14.88671875" style="993" customWidth="1"/>
    <col min="14340" max="14340" width="12.88671875" style="993" customWidth="1"/>
    <col min="14341" max="14341" width="7.109375" style="993" customWidth="1"/>
    <col min="14342" max="14342" width="9.109375" style="993" customWidth="1"/>
    <col min="14343" max="14343" width="9.5546875" style="993" customWidth="1"/>
    <col min="14344" max="14344" width="15.109375" style="993" customWidth="1"/>
    <col min="14345" max="14345" width="8.109375" style="993" customWidth="1"/>
    <col min="14346" max="14346" width="13.109375" style="993" customWidth="1"/>
    <col min="14347" max="14347" width="9.6640625" style="993" customWidth="1"/>
    <col min="14348" max="14348" width="16.44140625" style="993" customWidth="1"/>
    <col min="14349" max="14592" width="9.109375" style="993"/>
    <col min="14593" max="14593" width="4.44140625" style="993" customWidth="1"/>
    <col min="14594" max="14594" width="39.44140625" style="993" customWidth="1"/>
    <col min="14595" max="14595" width="14.88671875" style="993" customWidth="1"/>
    <col min="14596" max="14596" width="12.88671875" style="993" customWidth="1"/>
    <col min="14597" max="14597" width="7.109375" style="993" customWidth="1"/>
    <col min="14598" max="14598" width="9.109375" style="993" customWidth="1"/>
    <col min="14599" max="14599" width="9.5546875" style="993" customWidth="1"/>
    <col min="14600" max="14600" width="15.109375" style="993" customWidth="1"/>
    <col min="14601" max="14601" width="8.109375" style="993" customWidth="1"/>
    <col min="14602" max="14602" width="13.109375" style="993" customWidth="1"/>
    <col min="14603" max="14603" width="9.6640625" style="993" customWidth="1"/>
    <col min="14604" max="14604" width="16.44140625" style="993" customWidth="1"/>
    <col min="14605" max="14848" width="9.109375" style="993"/>
    <col min="14849" max="14849" width="4.44140625" style="993" customWidth="1"/>
    <col min="14850" max="14850" width="39.44140625" style="993" customWidth="1"/>
    <col min="14851" max="14851" width="14.88671875" style="993" customWidth="1"/>
    <col min="14852" max="14852" width="12.88671875" style="993" customWidth="1"/>
    <col min="14853" max="14853" width="7.109375" style="993" customWidth="1"/>
    <col min="14854" max="14854" width="9.109375" style="993" customWidth="1"/>
    <col min="14855" max="14855" width="9.5546875" style="993" customWidth="1"/>
    <col min="14856" max="14856" width="15.109375" style="993" customWidth="1"/>
    <col min="14857" max="14857" width="8.109375" style="993" customWidth="1"/>
    <col min="14858" max="14858" width="13.109375" style="993" customWidth="1"/>
    <col min="14859" max="14859" width="9.6640625" style="993" customWidth="1"/>
    <col min="14860" max="14860" width="16.44140625" style="993" customWidth="1"/>
    <col min="14861" max="15104" width="9.109375" style="993"/>
    <col min="15105" max="15105" width="4.44140625" style="993" customWidth="1"/>
    <col min="15106" max="15106" width="39.44140625" style="993" customWidth="1"/>
    <col min="15107" max="15107" width="14.88671875" style="993" customWidth="1"/>
    <col min="15108" max="15108" width="12.88671875" style="993" customWidth="1"/>
    <col min="15109" max="15109" width="7.109375" style="993" customWidth="1"/>
    <col min="15110" max="15110" width="9.109375" style="993" customWidth="1"/>
    <col min="15111" max="15111" width="9.5546875" style="993" customWidth="1"/>
    <col min="15112" max="15112" width="15.109375" style="993" customWidth="1"/>
    <col min="15113" max="15113" width="8.109375" style="993" customWidth="1"/>
    <col min="15114" max="15114" width="13.109375" style="993" customWidth="1"/>
    <col min="15115" max="15115" width="9.6640625" style="993" customWidth="1"/>
    <col min="15116" max="15116" width="16.44140625" style="993" customWidth="1"/>
    <col min="15117" max="15360" width="9.109375" style="993"/>
    <col min="15361" max="15361" width="4.44140625" style="993" customWidth="1"/>
    <col min="15362" max="15362" width="39.44140625" style="993" customWidth="1"/>
    <col min="15363" max="15363" width="14.88671875" style="993" customWidth="1"/>
    <col min="15364" max="15364" width="12.88671875" style="993" customWidth="1"/>
    <col min="15365" max="15365" width="7.109375" style="993" customWidth="1"/>
    <col min="15366" max="15366" width="9.109375" style="993" customWidth="1"/>
    <col min="15367" max="15367" width="9.5546875" style="993" customWidth="1"/>
    <col min="15368" max="15368" width="15.109375" style="993" customWidth="1"/>
    <col min="15369" max="15369" width="8.109375" style="993" customWidth="1"/>
    <col min="15370" max="15370" width="13.109375" style="993" customWidth="1"/>
    <col min="15371" max="15371" width="9.6640625" style="993" customWidth="1"/>
    <col min="15372" max="15372" width="16.44140625" style="993" customWidth="1"/>
    <col min="15373" max="15616" width="9.109375" style="993"/>
    <col min="15617" max="15617" width="4.44140625" style="993" customWidth="1"/>
    <col min="15618" max="15618" width="39.44140625" style="993" customWidth="1"/>
    <col min="15619" max="15619" width="14.88671875" style="993" customWidth="1"/>
    <col min="15620" max="15620" width="12.88671875" style="993" customWidth="1"/>
    <col min="15621" max="15621" width="7.109375" style="993" customWidth="1"/>
    <col min="15622" max="15622" width="9.109375" style="993" customWidth="1"/>
    <col min="15623" max="15623" width="9.5546875" style="993" customWidth="1"/>
    <col min="15624" max="15624" width="15.109375" style="993" customWidth="1"/>
    <col min="15625" max="15625" width="8.109375" style="993" customWidth="1"/>
    <col min="15626" max="15626" width="13.109375" style="993" customWidth="1"/>
    <col min="15627" max="15627" width="9.6640625" style="993" customWidth="1"/>
    <col min="15628" max="15628" width="16.44140625" style="993" customWidth="1"/>
    <col min="15629" max="15872" width="9.109375" style="993"/>
    <col min="15873" max="15873" width="4.44140625" style="993" customWidth="1"/>
    <col min="15874" max="15874" width="39.44140625" style="993" customWidth="1"/>
    <col min="15875" max="15875" width="14.88671875" style="993" customWidth="1"/>
    <col min="15876" max="15876" width="12.88671875" style="993" customWidth="1"/>
    <col min="15877" max="15877" width="7.109375" style="993" customWidth="1"/>
    <col min="15878" max="15878" width="9.109375" style="993" customWidth="1"/>
    <col min="15879" max="15879" width="9.5546875" style="993" customWidth="1"/>
    <col min="15880" max="15880" width="15.109375" style="993" customWidth="1"/>
    <col min="15881" max="15881" width="8.109375" style="993" customWidth="1"/>
    <col min="15882" max="15882" width="13.109375" style="993" customWidth="1"/>
    <col min="15883" max="15883" width="9.6640625" style="993" customWidth="1"/>
    <col min="15884" max="15884" width="16.44140625" style="993" customWidth="1"/>
    <col min="15885" max="16128" width="9.109375" style="993"/>
    <col min="16129" max="16129" width="4.44140625" style="993" customWidth="1"/>
    <col min="16130" max="16130" width="39.44140625" style="993" customWidth="1"/>
    <col min="16131" max="16131" width="14.88671875" style="993" customWidth="1"/>
    <col min="16132" max="16132" width="12.88671875" style="993" customWidth="1"/>
    <col min="16133" max="16133" width="7.109375" style="993" customWidth="1"/>
    <col min="16134" max="16134" width="9.109375" style="993" customWidth="1"/>
    <col min="16135" max="16135" width="9.5546875" style="993" customWidth="1"/>
    <col min="16136" max="16136" width="15.109375" style="993" customWidth="1"/>
    <col min="16137" max="16137" width="8.109375" style="993" customWidth="1"/>
    <col min="16138" max="16138" width="13.109375" style="993" customWidth="1"/>
    <col min="16139" max="16139" width="9.6640625" style="993" customWidth="1"/>
    <col min="16140" max="16140" width="16.44140625" style="993" customWidth="1"/>
    <col min="16141" max="16384" width="9.109375" style="993"/>
  </cols>
  <sheetData>
    <row r="1" spans="1:13">
      <c r="A1" s="830" t="s">
        <v>652</v>
      </c>
      <c r="J1" s="1650" t="s">
        <v>989</v>
      </c>
      <c r="K1" s="1650"/>
    </row>
    <row r="2" spans="1:13" ht="15.6">
      <c r="A2" s="829" t="s">
        <v>653</v>
      </c>
    </row>
    <row r="3" spans="1:13" ht="19.8">
      <c r="A3" s="1651" t="s">
        <v>789</v>
      </c>
      <c r="B3" s="1651"/>
      <c r="C3" s="1651"/>
      <c r="D3" s="1651"/>
      <c r="E3" s="1651"/>
      <c r="F3" s="1651"/>
      <c r="G3" s="1651"/>
      <c r="H3" s="1651"/>
      <c r="I3" s="1651"/>
      <c r="J3" s="1651"/>
      <c r="K3" s="1651"/>
    </row>
    <row r="4" spans="1:13" ht="19.8">
      <c r="A4" s="1651" t="s">
        <v>790</v>
      </c>
      <c r="B4" s="1651"/>
      <c r="C4" s="1651"/>
      <c r="D4" s="1651"/>
      <c r="E4" s="1651"/>
      <c r="F4" s="1651"/>
      <c r="G4" s="1651"/>
      <c r="H4" s="1651"/>
      <c r="I4" s="1651"/>
      <c r="J4" s="1651"/>
      <c r="K4" s="1651"/>
    </row>
    <row r="5" spans="1:13" s="1091" customFormat="1" ht="31.5" customHeight="1">
      <c r="A5" s="1648" t="s">
        <v>88</v>
      </c>
      <c r="B5" s="1648" t="s">
        <v>796</v>
      </c>
      <c r="C5" s="1648" t="s">
        <v>797</v>
      </c>
      <c r="D5" s="1648" t="s">
        <v>9</v>
      </c>
      <c r="E5" s="1652" t="s">
        <v>798</v>
      </c>
      <c r="F5" s="1653"/>
      <c r="G5" s="1653"/>
      <c r="H5" s="1654"/>
      <c r="I5" s="1655" t="s">
        <v>799</v>
      </c>
      <c r="J5" s="1648" t="s">
        <v>800</v>
      </c>
      <c r="K5" s="1648" t="s">
        <v>15</v>
      </c>
      <c r="L5" s="1090"/>
    </row>
    <row r="6" spans="1:13" s="1091" customFormat="1" ht="27.6">
      <c r="A6" s="1649"/>
      <c r="B6" s="1649"/>
      <c r="C6" s="1649"/>
      <c r="D6" s="1649"/>
      <c r="E6" s="1089" t="s">
        <v>657</v>
      </c>
      <c r="F6" s="1092" t="s">
        <v>801</v>
      </c>
      <c r="G6" s="1092" t="s">
        <v>802</v>
      </c>
      <c r="H6" s="1092" t="s">
        <v>803</v>
      </c>
      <c r="I6" s="1656"/>
      <c r="J6" s="1649"/>
      <c r="K6" s="1649"/>
      <c r="L6" s="1090"/>
    </row>
    <row r="7" spans="1:13" s="1000" customFormat="1" ht="23.25" customHeight="1">
      <c r="A7" s="1003" t="s">
        <v>5</v>
      </c>
      <c r="B7" s="1004" t="s">
        <v>804</v>
      </c>
      <c r="C7" s="1003"/>
      <c r="D7" s="1004"/>
      <c r="E7" s="1004"/>
      <c r="F7" s="1005"/>
      <c r="G7" s="1006"/>
      <c r="H7" s="1005"/>
      <c r="I7" s="1007"/>
      <c r="J7" s="1004"/>
      <c r="K7" s="1004"/>
      <c r="L7" s="999"/>
    </row>
    <row r="8" spans="1:13" s="1000" customFormat="1" ht="23.25" customHeight="1">
      <c r="A8" s="1008" t="s">
        <v>20</v>
      </c>
      <c r="B8" s="1009" t="s">
        <v>805</v>
      </c>
      <c r="C8" s="1010"/>
      <c r="D8" s="1011"/>
      <c r="E8" s="1011"/>
      <c r="F8" s="1012"/>
      <c r="G8" s="1013"/>
      <c r="H8" s="1012"/>
      <c r="I8" s="1014"/>
      <c r="J8" s="1011"/>
      <c r="K8" s="1011"/>
      <c r="L8" s="999"/>
    </row>
    <row r="9" spans="1:13" s="1000" customFormat="1" ht="23.25" customHeight="1">
      <c r="A9" s="1010"/>
      <c r="B9" s="1015" t="s">
        <v>806</v>
      </c>
      <c r="C9" s="1016"/>
      <c r="D9" s="1011"/>
      <c r="E9" s="1015"/>
      <c r="F9" s="1017"/>
      <c r="G9" s="1013"/>
      <c r="H9" s="1017"/>
      <c r="I9" s="1018"/>
      <c r="J9" s="1019"/>
      <c r="K9" s="1011"/>
      <c r="L9" s="999"/>
    </row>
    <row r="10" spans="1:13" s="1000" customFormat="1" ht="23.25" customHeight="1">
      <c r="A10" s="1010"/>
      <c r="B10" s="1011" t="s">
        <v>807</v>
      </c>
      <c r="C10" s="1020"/>
      <c r="D10" s="1020"/>
      <c r="E10" s="1011"/>
      <c r="F10" s="1012"/>
      <c r="G10" s="1013"/>
      <c r="H10" s="1012"/>
      <c r="I10" s="1014"/>
      <c r="J10" s="1021"/>
      <c r="K10" s="1011"/>
      <c r="L10" s="999"/>
    </row>
    <row r="11" spans="1:13" s="1000" customFormat="1" ht="23.25" customHeight="1">
      <c r="A11" s="1010"/>
      <c r="B11" s="1011" t="s">
        <v>808</v>
      </c>
      <c r="C11" s="1020"/>
      <c r="D11" s="1020"/>
      <c r="E11" s="1011"/>
      <c r="F11" s="1012"/>
      <c r="G11" s="1013"/>
      <c r="H11" s="1012"/>
      <c r="I11" s="1014"/>
      <c r="J11" s="1011"/>
      <c r="K11" s="1011"/>
      <c r="L11" s="999"/>
      <c r="M11" s="1022"/>
    </row>
    <row r="12" spans="1:13" s="1000" customFormat="1" ht="23.25" customHeight="1">
      <c r="A12" s="1010"/>
      <c r="B12" s="1023" t="s">
        <v>809</v>
      </c>
      <c r="C12" s="1020"/>
      <c r="D12" s="1020"/>
      <c r="E12" s="1011"/>
      <c r="F12" s="1012"/>
      <c r="G12" s="1013"/>
      <c r="H12" s="1024"/>
      <c r="I12" s="1014"/>
      <c r="J12" s="1011"/>
      <c r="K12" s="1011"/>
      <c r="L12" s="999"/>
    </row>
    <row r="13" spans="1:13" s="1000" customFormat="1" ht="23.25" customHeight="1">
      <c r="A13" s="1010"/>
      <c r="B13" s="1023" t="s">
        <v>810</v>
      </c>
      <c r="C13" s="1020"/>
      <c r="D13" s="1020"/>
      <c r="E13" s="1011"/>
      <c r="F13" s="1012"/>
      <c r="G13" s="1013"/>
      <c r="H13" s="1024"/>
      <c r="I13" s="1014"/>
      <c r="J13" s="1011"/>
      <c r="K13" s="1011"/>
      <c r="L13" s="999"/>
    </row>
    <row r="14" spans="1:13" s="1000" customFormat="1" ht="23.25" customHeight="1">
      <c r="A14" s="1010"/>
      <c r="B14" s="1023" t="s">
        <v>811</v>
      </c>
      <c r="C14" s="1020"/>
      <c r="D14" s="1020"/>
      <c r="E14" s="1011"/>
      <c r="F14" s="1012"/>
      <c r="G14" s="1013"/>
      <c r="H14" s="1024"/>
      <c r="I14" s="1014"/>
      <c r="J14" s="1011"/>
      <c r="K14" s="1011"/>
      <c r="L14" s="999"/>
    </row>
    <row r="15" spans="1:13" s="1000" customFormat="1" ht="23.25" customHeight="1">
      <c r="A15" s="1010"/>
      <c r="B15" s="1023" t="s">
        <v>812</v>
      </c>
      <c r="C15" s="1020"/>
      <c r="D15" s="1020"/>
      <c r="E15" s="1011"/>
      <c r="F15" s="1012"/>
      <c r="G15" s="1013"/>
      <c r="H15" s="1024"/>
      <c r="I15" s="1014"/>
      <c r="J15" s="1011"/>
      <c r="K15" s="1011"/>
      <c r="L15" s="999"/>
    </row>
    <row r="16" spans="1:13" s="1000" customFormat="1" ht="23.25" customHeight="1">
      <c r="A16" s="1010"/>
      <c r="B16" s="1023" t="s">
        <v>813</v>
      </c>
      <c r="C16" s="1020"/>
      <c r="D16" s="1020"/>
      <c r="E16" s="1011"/>
      <c r="F16" s="1012"/>
      <c r="G16" s="1013"/>
      <c r="H16" s="1024"/>
      <c r="I16" s="1014"/>
      <c r="J16" s="1011"/>
      <c r="K16" s="1011"/>
      <c r="L16" s="999"/>
    </row>
    <row r="17" spans="1:16" s="1000" customFormat="1" ht="23.25" customHeight="1">
      <c r="A17" s="1010"/>
      <c r="B17" s="1023" t="s">
        <v>814</v>
      </c>
      <c r="C17" s="1020"/>
      <c r="D17" s="1020"/>
      <c r="E17" s="1011"/>
      <c r="F17" s="1012"/>
      <c r="G17" s="1013"/>
      <c r="H17" s="1024"/>
      <c r="I17" s="1014"/>
      <c r="J17" s="1011"/>
      <c r="K17" s="1011"/>
      <c r="L17" s="999"/>
    </row>
    <row r="18" spans="1:16" s="1000" customFormat="1" ht="23.25" customHeight="1">
      <c r="A18" s="1010"/>
      <c r="B18" s="1025" t="s">
        <v>815</v>
      </c>
      <c r="C18" s="1010"/>
      <c r="D18" s="1011"/>
      <c r="E18" s="1011"/>
      <c r="F18" s="1012"/>
      <c r="G18" s="1013"/>
      <c r="H18" s="1026"/>
      <c r="I18" s="1018"/>
      <c r="J18" s="1019"/>
      <c r="K18" s="1011"/>
      <c r="L18" s="999"/>
    </row>
    <row r="19" spans="1:16" s="1000" customFormat="1" ht="23.25" customHeight="1">
      <c r="A19" s="1008"/>
      <c r="B19" s="1025" t="s">
        <v>816</v>
      </c>
      <c r="C19" s="1010"/>
      <c r="D19" s="1011"/>
      <c r="E19" s="1011"/>
      <c r="F19" s="1012"/>
      <c r="G19" s="1013"/>
      <c r="H19" s="1026"/>
      <c r="I19" s="1014"/>
      <c r="J19" s="1021"/>
      <c r="K19" s="1011"/>
      <c r="L19" s="999"/>
    </row>
    <row r="20" spans="1:16" s="1000" customFormat="1" ht="23.25" customHeight="1">
      <c r="A20" s="1011"/>
      <c r="B20" s="1027" t="s">
        <v>817</v>
      </c>
      <c r="C20" s="1086"/>
      <c r="D20" s="1087"/>
      <c r="E20" s="1087"/>
      <c r="F20" s="1087"/>
      <c r="G20" s="1088"/>
      <c r="H20" s="1026"/>
      <c r="I20" s="1014"/>
      <c r="J20" s="1021"/>
      <c r="K20" s="1011"/>
      <c r="L20" s="999"/>
      <c r="M20" s="1028"/>
    </row>
    <row r="21" spans="1:16" s="1035" customFormat="1" ht="23.25" customHeight="1">
      <c r="A21" s="1029"/>
      <c r="B21" s="1030" t="s">
        <v>818</v>
      </c>
      <c r="C21" s="1020"/>
      <c r="D21" s="1029"/>
      <c r="E21" s="1029"/>
      <c r="F21" s="1013"/>
      <c r="G21" s="1013"/>
      <c r="H21" s="1031"/>
      <c r="I21" s="1032"/>
      <c r="J21" s="1029"/>
      <c r="K21" s="1029"/>
      <c r="L21" s="1033"/>
      <c r="M21" s="1034"/>
    </row>
    <row r="22" spans="1:16" s="1035" customFormat="1" ht="23.25" customHeight="1">
      <c r="A22" s="1020"/>
      <c r="B22" s="1036" t="s">
        <v>791</v>
      </c>
      <c r="C22" s="1036"/>
      <c r="D22" s="1036"/>
      <c r="E22" s="1036"/>
      <c r="F22" s="1036"/>
      <c r="G22" s="1036"/>
      <c r="H22" s="1036"/>
      <c r="I22" s="1036"/>
      <c r="J22" s="1036"/>
      <c r="K22" s="1036"/>
      <c r="L22" s="1033"/>
    </row>
    <row r="23" spans="1:16" s="1035" customFormat="1" ht="23.25" customHeight="1">
      <c r="A23" s="1020"/>
      <c r="B23" s="1037" t="s">
        <v>819</v>
      </c>
      <c r="C23" s="1038"/>
      <c r="D23" s="1038"/>
      <c r="E23" s="1038"/>
      <c r="F23" s="1038"/>
      <c r="G23" s="1038"/>
      <c r="H23" s="1039" t="s">
        <v>820</v>
      </c>
      <c r="I23" s="1038"/>
      <c r="J23" s="1038"/>
      <c r="K23" s="1038"/>
      <c r="L23" s="1033"/>
    </row>
    <row r="24" spans="1:16" s="1035" customFormat="1" ht="23.25" customHeight="1">
      <c r="A24" s="1020"/>
      <c r="B24" s="1040" t="s">
        <v>792</v>
      </c>
      <c r="C24" s="1041"/>
      <c r="D24" s="1041"/>
      <c r="E24" s="1041"/>
      <c r="F24" s="1041"/>
      <c r="G24" s="1041"/>
      <c r="H24" s="1042"/>
      <c r="I24" s="1041"/>
      <c r="J24" s="1041"/>
      <c r="K24" s="1041"/>
      <c r="L24" s="1043"/>
      <c r="M24" s="1043"/>
      <c r="N24" s="1044"/>
      <c r="O24" s="1045"/>
      <c r="P24" s="1046"/>
    </row>
    <row r="25" spans="1:16" s="1000" customFormat="1" ht="31.5" customHeight="1">
      <c r="A25" s="1082" t="s">
        <v>88</v>
      </c>
      <c r="B25" s="1082" t="s">
        <v>796</v>
      </c>
      <c r="C25" s="1082" t="s">
        <v>797</v>
      </c>
      <c r="D25" s="1082" t="s">
        <v>9</v>
      </c>
      <c r="E25" s="1001" t="s">
        <v>821</v>
      </c>
      <c r="F25" s="1001"/>
      <c r="G25" s="1001"/>
      <c r="H25" s="1001"/>
      <c r="I25" s="1083" t="s">
        <v>799</v>
      </c>
      <c r="J25" s="1082" t="s">
        <v>800</v>
      </c>
      <c r="K25" s="1082" t="s">
        <v>15</v>
      </c>
      <c r="L25" s="999"/>
    </row>
    <row r="26" spans="1:16" s="1000" customFormat="1" ht="27.6">
      <c r="A26" s="1084"/>
      <c r="B26" s="1084"/>
      <c r="C26" s="1084"/>
      <c r="D26" s="1084"/>
      <c r="E26" s="1001" t="s">
        <v>657</v>
      </c>
      <c r="F26" s="1002" t="s">
        <v>801</v>
      </c>
      <c r="G26" s="1002" t="s">
        <v>802</v>
      </c>
      <c r="H26" s="1002" t="s">
        <v>803</v>
      </c>
      <c r="I26" s="1085"/>
      <c r="J26" s="1084"/>
      <c r="K26" s="1084"/>
      <c r="L26" s="999"/>
    </row>
    <row r="27" spans="1:16" s="1035" customFormat="1" ht="23.25" customHeight="1">
      <c r="A27" s="1020"/>
      <c r="B27" s="1047"/>
      <c r="C27" s="1048"/>
      <c r="D27" s="1048"/>
      <c r="E27" s="1048"/>
      <c r="F27" s="1049"/>
      <c r="G27" s="1048"/>
      <c r="H27" s="1050"/>
      <c r="I27" s="1048"/>
      <c r="J27" s="1051"/>
      <c r="K27" s="1051"/>
      <c r="L27" s="1033"/>
    </row>
    <row r="28" spans="1:16" s="1035" customFormat="1" ht="23.25" customHeight="1">
      <c r="A28" s="1052"/>
      <c r="B28" s="1053" t="s">
        <v>822</v>
      </c>
      <c r="C28" s="1052"/>
      <c r="D28" s="1052"/>
      <c r="E28" s="1052"/>
      <c r="F28" s="1054"/>
      <c r="G28" s="1054"/>
      <c r="H28" s="1031"/>
      <c r="I28" s="1055"/>
      <c r="J28" s="1056"/>
      <c r="K28" s="1029"/>
      <c r="L28" s="1033"/>
    </row>
    <row r="29" spans="1:16" s="1035" customFormat="1" ht="23.25" customHeight="1">
      <c r="A29" s="1020"/>
      <c r="B29" s="1053" t="s">
        <v>823</v>
      </c>
      <c r="C29" s="1020"/>
      <c r="D29" s="1020"/>
      <c r="E29" s="1051"/>
      <c r="F29" s="1057"/>
      <c r="G29" s="1057"/>
      <c r="H29" s="1031"/>
      <c r="I29" s="1032"/>
      <c r="J29" s="1029"/>
      <c r="K29" s="1029"/>
      <c r="L29" s="1033"/>
    </row>
    <row r="30" spans="1:16" s="1035" customFormat="1" ht="23.25" customHeight="1">
      <c r="A30" s="1020">
        <v>2</v>
      </c>
      <c r="B30" s="1058" t="s">
        <v>824</v>
      </c>
      <c r="C30" s="1020"/>
      <c r="D30" s="1020"/>
      <c r="E30" s="1051"/>
      <c r="F30" s="1057"/>
      <c r="G30" s="1057"/>
      <c r="H30" s="1013"/>
      <c r="I30" s="1032"/>
      <c r="J30" s="1029"/>
      <c r="K30" s="1029"/>
      <c r="L30" s="1033"/>
    </row>
    <row r="31" spans="1:16" s="1035" customFormat="1" ht="23.25" customHeight="1">
      <c r="A31" s="1020">
        <v>3</v>
      </c>
      <c r="B31" s="1058" t="s">
        <v>825</v>
      </c>
      <c r="C31" s="1020"/>
      <c r="D31" s="1020"/>
      <c r="E31" s="1051"/>
      <c r="F31" s="1057"/>
      <c r="G31" s="1057"/>
      <c r="H31" s="1013"/>
      <c r="I31" s="1032"/>
      <c r="J31" s="1029"/>
      <c r="K31" s="1029"/>
      <c r="L31" s="1033"/>
    </row>
    <row r="32" spans="1:16" s="1035" customFormat="1" ht="23.25" customHeight="1">
      <c r="A32" s="1020">
        <v>4</v>
      </c>
      <c r="B32" s="1058" t="s">
        <v>826</v>
      </c>
      <c r="C32" s="1020"/>
      <c r="D32" s="1020"/>
      <c r="E32" s="1051"/>
      <c r="F32" s="1059"/>
      <c r="G32" s="1057"/>
      <c r="H32" s="1013"/>
      <c r="I32" s="1032"/>
      <c r="J32" s="1029"/>
      <c r="K32" s="1029"/>
      <c r="L32" s="1033"/>
    </row>
    <row r="33" spans="1:12" s="1035" customFormat="1" ht="23.25" customHeight="1">
      <c r="A33" s="1060" t="s">
        <v>793</v>
      </c>
      <c r="B33" s="1061" t="s">
        <v>794</v>
      </c>
      <c r="C33" s="1060"/>
      <c r="D33" s="1060"/>
      <c r="E33" s="1062"/>
      <c r="F33" s="1063"/>
      <c r="G33" s="1064"/>
      <c r="H33" s="1065"/>
      <c r="I33" s="1066"/>
      <c r="J33" s="1067"/>
      <c r="K33" s="1067"/>
      <c r="L33" s="1033"/>
    </row>
    <row r="34" spans="1:12" s="1000" customFormat="1" ht="23.25" customHeight="1">
      <c r="A34" s="1068" t="s">
        <v>70</v>
      </c>
      <c r="B34" s="1069" t="s">
        <v>362</v>
      </c>
      <c r="C34" s="1070"/>
      <c r="D34" s="1071"/>
      <c r="E34" s="1071"/>
      <c r="F34" s="1072"/>
      <c r="G34" s="1073"/>
      <c r="H34" s="1072"/>
      <c r="I34" s="1074"/>
      <c r="J34" s="1071"/>
      <c r="K34" s="1070"/>
      <c r="L34" s="999"/>
    </row>
    <row r="35" spans="1:12" ht="8.25" customHeight="1"/>
    <row r="36" spans="1:12" ht="15.6">
      <c r="G36" s="1647" t="s">
        <v>795</v>
      </c>
      <c r="H36" s="1647"/>
      <c r="I36" s="1647"/>
      <c r="J36" s="1647"/>
    </row>
    <row r="37" spans="1:12">
      <c r="H37" s="1075"/>
      <c r="I37" s="1076"/>
      <c r="J37" s="1077"/>
    </row>
    <row r="38" spans="1:12">
      <c r="H38" s="1075"/>
      <c r="I38" s="1076"/>
      <c r="J38" s="1077"/>
    </row>
    <row r="39" spans="1:12">
      <c r="H39" s="1075"/>
      <c r="I39" s="1076"/>
      <c r="J39" s="1077"/>
    </row>
    <row r="40" spans="1:12" ht="15.6">
      <c r="H40" s="1078"/>
      <c r="I40" s="1079"/>
      <c r="J40" s="1080"/>
    </row>
    <row r="41" spans="1:12">
      <c r="H41" s="1075"/>
      <c r="I41" s="1076"/>
      <c r="J41" s="1077"/>
    </row>
    <row r="42" spans="1:12">
      <c r="H42" s="1075"/>
      <c r="I42" s="1076"/>
      <c r="J42" s="1077"/>
    </row>
    <row r="43" spans="1:12">
      <c r="H43" s="1075"/>
      <c r="I43" s="1076"/>
      <c r="J43" s="1077"/>
    </row>
    <row r="44" spans="1:12">
      <c r="H44" s="1075"/>
      <c r="I44" s="1076"/>
      <c r="J44" s="1077"/>
    </row>
    <row r="45" spans="1:12">
      <c r="H45" s="1075"/>
      <c r="I45" s="1076"/>
      <c r="J45" s="1077"/>
    </row>
    <row r="46" spans="1:12" ht="15.6">
      <c r="H46" s="1078"/>
      <c r="I46" s="1079"/>
      <c r="J46" s="1081"/>
    </row>
    <row r="47" spans="1:12" ht="15.6">
      <c r="H47" s="1078"/>
      <c r="I47" s="1079"/>
      <c r="J47" s="1081"/>
    </row>
    <row r="48" spans="1:12" ht="15.6">
      <c r="H48" s="1078"/>
      <c r="I48" s="1079"/>
      <c r="J48" s="1081"/>
    </row>
    <row r="49" spans="8:10" ht="15.6">
      <c r="H49" s="1078"/>
      <c r="I49" s="1079"/>
      <c r="J49" s="1081"/>
    </row>
    <row r="50" spans="8:10" ht="15.6">
      <c r="H50" s="1078"/>
      <c r="I50" s="1079"/>
      <c r="J50" s="1081"/>
    </row>
    <row r="51" spans="8:10" ht="15.6">
      <c r="H51" s="1078"/>
      <c r="I51" s="1079"/>
      <c r="J51" s="1081"/>
    </row>
  </sheetData>
  <mergeCells count="12">
    <mergeCell ref="G36:J36"/>
    <mergeCell ref="K5:K6"/>
    <mergeCell ref="J1:K1"/>
    <mergeCell ref="A3:K3"/>
    <mergeCell ref="A4:K4"/>
    <mergeCell ref="A5:A6"/>
    <mergeCell ref="B5:B6"/>
    <mergeCell ref="C5:C6"/>
    <mergeCell ref="D5:D6"/>
    <mergeCell ref="E5:H5"/>
    <mergeCell ref="I5:I6"/>
    <mergeCell ref="J5:J6"/>
  </mergeCells>
  <pageMargins left="0.61" right="0.25" top="0.28000000000000003" bottom="0.35" header="0.2" footer="0.2"/>
  <pageSetup orientation="landscape" horizontalDpi="300" verticalDpi="3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workbookViewId="0">
      <selection activeCell="O1" sqref="O1:Q1"/>
    </sheetView>
  </sheetViews>
  <sheetFormatPr defaultColWidth="9.109375" defaultRowHeight="13.8"/>
  <cols>
    <col min="1" max="1" width="9.88671875" style="3" customWidth="1"/>
    <col min="2" max="2" width="19.88671875" style="3" customWidth="1"/>
    <col min="3" max="3" width="7.77734375" style="3" customWidth="1"/>
    <col min="4" max="4" width="7.5546875" style="3" customWidth="1"/>
    <col min="5" max="5" width="4.6640625" style="3" customWidth="1"/>
    <col min="6" max="6" width="6.44140625" style="3" customWidth="1"/>
    <col min="7" max="7" width="7.109375" style="3" customWidth="1"/>
    <col min="8" max="8" width="5.33203125" style="3" customWidth="1"/>
    <col min="9" max="9" width="5" style="3" customWidth="1"/>
    <col min="10" max="10" width="6.88671875" style="3" customWidth="1"/>
    <col min="11" max="11" width="8.6640625" style="3" customWidth="1"/>
    <col min="12" max="12" width="7.44140625" style="3" customWidth="1"/>
    <col min="13" max="13" width="6.44140625" style="3" customWidth="1"/>
    <col min="14" max="14" width="6.5546875" style="3" customWidth="1"/>
    <col min="15" max="15" width="5.88671875" style="3" customWidth="1"/>
    <col min="16" max="16" width="7.5546875" style="3" bestFit="1" customWidth="1"/>
    <col min="17" max="17" width="8.109375" style="3" customWidth="1"/>
    <col min="18" max="18" width="6.88671875" style="3" customWidth="1"/>
    <col min="19" max="20" width="12.6640625" style="3" bestFit="1" customWidth="1"/>
    <col min="21" max="256" width="9.109375" style="3"/>
    <col min="257" max="257" width="9.88671875" style="3" customWidth="1"/>
    <col min="258" max="258" width="19.88671875" style="3" customWidth="1"/>
    <col min="259" max="259" width="10.44140625" style="3" customWidth="1"/>
    <col min="260" max="260" width="7.5546875" style="3" customWidth="1"/>
    <col min="261" max="261" width="4.6640625" style="3" customWidth="1"/>
    <col min="262" max="262" width="6.44140625" style="3" customWidth="1"/>
    <col min="263" max="263" width="7.109375" style="3" customWidth="1"/>
    <col min="264" max="264" width="5.33203125" style="3" customWidth="1"/>
    <col min="265" max="265" width="5" style="3" customWidth="1"/>
    <col min="266" max="266" width="6.88671875" style="3" customWidth="1"/>
    <col min="267" max="267" width="10.33203125" style="3" customWidth="1"/>
    <col min="268" max="268" width="9" style="3" bestFit="1" customWidth="1"/>
    <col min="269" max="269" width="8.33203125" style="3" customWidth="1"/>
    <col min="270" max="270" width="7.5546875" style="3" bestFit="1" customWidth="1"/>
    <col min="271" max="271" width="8.109375" style="3" customWidth="1"/>
    <col min="272" max="272" width="7.5546875" style="3" bestFit="1" customWidth="1"/>
    <col min="273" max="273" width="9.5546875" style="3" customWidth="1"/>
    <col min="274" max="274" width="6.88671875" style="3" customWidth="1"/>
    <col min="275" max="276" width="12.6640625" style="3" bestFit="1" customWidth="1"/>
    <col min="277" max="512" width="9.109375" style="3"/>
    <col min="513" max="513" width="9.88671875" style="3" customWidth="1"/>
    <col min="514" max="514" width="19.88671875" style="3" customWidth="1"/>
    <col min="515" max="515" width="10.44140625" style="3" customWidth="1"/>
    <col min="516" max="516" width="7.5546875" style="3" customWidth="1"/>
    <col min="517" max="517" width="4.6640625" style="3" customWidth="1"/>
    <col min="518" max="518" width="6.44140625" style="3" customWidth="1"/>
    <col min="519" max="519" width="7.109375" style="3" customWidth="1"/>
    <col min="520" max="520" width="5.33203125" style="3" customWidth="1"/>
    <col min="521" max="521" width="5" style="3" customWidth="1"/>
    <col min="522" max="522" width="6.88671875" style="3" customWidth="1"/>
    <col min="523" max="523" width="10.33203125" style="3" customWidth="1"/>
    <col min="524" max="524" width="9" style="3" bestFit="1" customWidth="1"/>
    <col min="525" max="525" width="8.33203125" style="3" customWidth="1"/>
    <col min="526" max="526" width="7.5546875" style="3" bestFit="1" customWidth="1"/>
    <col min="527" max="527" width="8.109375" style="3" customWidth="1"/>
    <col min="528" max="528" width="7.5546875" style="3" bestFit="1" customWidth="1"/>
    <col min="529" max="529" width="9.5546875" style="3" customWidth="1"/>
    <col min="530" max="530" width="6.88671875" style="3" customWidth="1"/>
    <col min="531" max="532" width="12.6640625" style="3" bestFit="1" customWidth="1"/>
    <col min="533" max="768" width="9.109375" style="3"/>
    <col min="769" max="769" width="9.88671875" style="3" customWidth="1"/>
    <col min="770" max="770" width="19.88671875" style="3" customWidth="1"/>
    <col min="771" max="771" width="10.44140625" style="3" customWidth="1"/>
    <col min="772" max="772" width="7.5546875" style="3" customWidth="1"/>
    <col min="773" max="773" width="4.6640625" style="3" customWidth="1"/>
    <col min="774" max="774" width="6.44140625" style="3" customWidth="1"/>
    <col min="775" max="775" width="7.109375" style="3" customWidth="1"/>
    <col min="776" max="776" width="5.33203125" style="3" customWidth="1"/>
    <col min="777" max="777" width="5" style="3" customWidth="1"/>
    <col min="778" max="778" width="6.88671875" style="3" customWidth="1"/>
    <col min="779" max="779" width="10.33203125" style="3" customWidth="1"/>
    <col min="780" max="780" width="9" style="3" bestFit="1" customWidth="1"/>
    <col min="781" max="781" width="8.33203125" style="3" customWidth="1"/>
    <col min="782" max="782" width="7.5546875" style="3" bestFit="1" customWidth="1"/>
    <col min="783" max="783" width="8.109375" style="3" customWidth="1"/>
    <col min="784" max="784" width="7.5546875" style="3" bestFit="1" customWidth="1"/>
    <col min="785" max="785" width="9.5546875" style="3" customWidth="1"/>
    <col min="786" max="786" width="6.88671875" style="3" customWidth="1"/>
    <col min="787" max="788" width="12.6640625" style="3" bestFit="1" customWidth="1"/>
    <col min="789" max="1024" width="9.109375" style="3"/>
    <col min="1025" max="1025" width="9.88671875" style="3" customWidth="1"/>
    <col min="1026" max="1026" width="19.88671875" style="3" customWidth="1"/>
    <col min="1027" max="1027" width="10.44140625" style="3" customWidth="1"/>
    <col min="1028" max="1028" width="7.5546875" style="3" customWidth="1"/>
    <col min="1029" max="1029" width="4.6640625" style="3" customWidth="1"/>
    <col min="1030" max="1030" width="6.44140625" style="3" customWidth="1"/>
    <col min="1031" max="1031" width="7.109375" style="3" customWidth="1"/>
    <col min="1032" max="1032" width="5.33203125" style="3" customWidth="1"/>
    <col min="1033" max="1033" width="5" style="3" customWidth="1"/>
    <col min="1034" max="1034" width="6.88671875" style="3" customWidth="1"/>
    <col min="1035" max="1035" width="10.33203125" style="3" customWidth="1"/>
    <col min="1036" max="1036" width="9" style="3" bestFit="1" customWidth="1"/>
    <col min="1037" max="1037" width="8.33203125" style="3" customWidth="1"/>
    <col min="1038" max="1038" width="7.5546875" style="3" bestFit="1" customWidth="1"/>
    <col min="1039" max="1039" width="8.109375" style="3" customWidth="1"/>
    <col min="1040" max="1040" width="7.5546875" style="3" bestFit="1" customWidth="1"/>
    <col min="1041" max="1041" width="9.5546875" style="3" customWidth="1"/>
    <col min="1042" max="1042" width="6.88671875" style="3" customWidth="1"/>
    <col min="1043" max="1044" width="12.6640625" style="3" bestFit="1" customWidth="1"/>
    <col min="1045" max="1280" width="9.109375" style="3"/>
    <col min="1281" max="1281" width="9.88671875" style="3" customWidth="1"/>
    <col min="1282" max="1282" width="19.88671875" style="3" customWidth="1"/>
    <col min="1283" max="1283" width="10.44140625" style="3" customWidth="1"/>
    <col min="1284" max="1284" width="7.5546875" style="3" customWidth="1"/>
    <col min="1285" max="1285" width="4.6640625" style="3" customWidth="1"/>
    <col min="1286" max="1286" width="6.44140625" style="3" customWidth="1"/>
    <col min="1287" max="1287" width="7.109375" style="3" customWidth="1"/>
    <col min="1288" max="1288" width="5.33203125" style="3" customWidth="1"/>
    <col min="1289" max="1289" width="5" style="3" customWidth="1"/>
    <col min="1290" max="1290" width="6.88671875" style="3" customWidth="1"/>
    <col min="1291" max="1291" width="10.33203125" style="3" customWidth="1"/>
    <col min="1292" max="1292" width="9" style="3" bestFit="1" customWidth="1"/>
    <col min="1293" max="1293" width="8.33203125" style="3" customWidth="1"/>
    <col min="1294" max="1294" width="7.5546875" style="3" bestFit="1" customWidth="1"/>
    <col min="1295" max="1295" width="8.109375" style="3" customWidth="1"/>
    <col min="1296" max="1296" width="7.5546875" style="3" bestFit="1" customWidth="1"/>
    <col min="1297" max="1297" width="9.5546875" style="3" customWidth="1"/>
    <col min="1298" max="1298" width="6.88671875" style="3" customWidth="1"/>
    <col min="1299" max="1300" width="12.6640625" style="3" bestFit="1" customWidth="1"/>
    <col min="1301" max="1536" width="9.109375" style="3"/>
    <col min="1537" max="1537" width="9.88671875" style="3" customWidth="1"/>
    <col min="1538" max="1538" width="19.88671875" style="3" customWidth="1"/>
    <col min="1539" max="1539" width="10.44140625" style="3" customWidth="1"/>
    <col min="1540" max="1540" width="7.5546875" style="3" customWidth="1"/>
    <col min="1541" max="1541" width="4.6640625" style="3" customWidth="1"/>
    <col min="1542" max="1542" width="6.44140625" style="3" customWidth="1"/>
    <col min="1543" max="1543" width="7.109375" style="3" customWidth="1"/>
    <col min="1544" max="1544" width="5.33203125" style="3" customWidth="1"/>
    <col min="1545" max="1545" width="5" style="3" customWidth="1"/>
    <col min="1546" max="1546" width="6.88671875" style="3" customWidth="1"/>
    <col min="1547" max="1547" width="10.33203125" style="3" customWidth="1"/>
    <col min="1548" max="1548" width="9" style="3" bestFit="1" customWidth="1"/>
    <col min="1549" max="1549" width="8.33203125" style="3" customWidth="1"/>
    <col min="1550" max="1550" width="7.5546875" style="3" bestFit="1" customWidth="1"/>
    <col min="1551" max="1551" width="8.109375" style="3" customWidth="1"/>
    <col min="1552" max="1552" width="7.5546875" style="3" bestFit="1" customWidth="1"/>
    <col min="1553" max="1553" width="9.5546875" style="3" customWidth="1"/>
    <col min="1554" max="1554" width="6.88671875" style="3" customWidth="1"/>
    <col min="1555" max="1556" width="12.6640625" style="3" bestFit="1" customWidth="1"/>
    <col min="1557" max="1792" width="9.109375" style="3"/>
    <col min="1793" max="1793" width="9.88671875" style="3" customWidth="1"/>
    <col min="1794" max="1794" width="19.88671875" style="3" customWidth="1"/>
    <col min="1795" max="1795" width="10.44140625" style="3" customWidth="1"/>
    <col min="1796" max="1796" width="7.5546875" style="3" customWidth="1"/>
    <col min="1797" max="1797" width="4.6640625" style="3" customWidth="1"/>
    <col min="1798" max="1798" width="6.44140625" style="3" customWidth="1"/>
    <col min="1799" max="1799" width="7.109375" style="3" customWidth="1"/>
    <col min="1800" max="1800" width="5.33203125" style="3" customWidth="1"/>
    <col min="1801" max="1801" width="5" style="3" customWidth="1"/>
    <col min="1802" max="1802" width="6.88671875" style="3" customWidth="1"/>
    <col min="1803" max="1803" width="10.33203125" style="3" customWidth="1"/>
    <col min="1804" max="1804" width="9" style="3" bestFit="1" customWidth="1"/>
    <col min="1805" max="1805" width="8.33203125" style="3" customWidth="1"/>
    <col min="1806" max="1806" width="7.5546875" style="3" bestFit="1" customWidth="1"/>
    <col min="1807" max="1807" width="8.109375" style="3" customWidth="1"/>
    <col min="1808" max="1808" width="7.5546875" style="3" bestFit="1" customWidth="1"/>
    <col min="1809" max="1809" width="9.5546875" style="3" customWidth="1"/>
    <col min="1810" max="1810" width="6.88671875" style="3" customWidth="1"/>
    <col min="1811" max="1812" width="12.6640625" style="3" bestFit="1" customWidth="1"/>
    <col min="1813" max="2048" width="9.109375" style="3"/>
    <col min="2049" max="2049" width="9.88671875" style="3" customWidth="1"/>
    <col min="2050" max="2050" width="19.88671875" style="3" customWidth="1"/>
    <col min="2051" max="2051" width="10.44140625" style="3" customWidth="1"/>
    <col min="2052" max="2052" width="7.5546875" style="3" customWidth="1"/>
    <col min="2053" max="2053" width="4.6640625" style="3" customWidth="1"/>
    <col min="2054" max="2054" width="6.44140625" style="3" customWidth="1"/>
    <col min="2055" max="2055" width="7.109375" style="3" customWidth="1"/>
    <col min="2056" max="2056" width="5.33203125" style="3" customWidth="1"/>
    <col min="2057" max="2057" width="5" style="3" customWidth="1"/>
    <col min="2058" max="2058" width="6.88671875" style="3" customWidth="1"/>
    <col min="2059" max="2059" width="10.33203125" style="3" customWidth="1"/>
    <col min="2060" max="2060" width="9" style="3" bestFit="1" customWidth="1"/>
    <col min="2061" max="2061" width="8.33203125" style="3" customWidth="1"/>
    <col min="2062" max="2062" width="7.5546875" style="3" bestFit="1" customWidth="1"/>
    <col min="2063" max="2063" width="8.109375" style="3" customWidth="1"/>
    <col min="2064" max="2064" width="7.5546875" style="3" bestFit="1" customWidth="1"/>
    <col min="2065" max="2065" width="9.5546875" style="3" customWidth="1"/>
    <col min="2066" max="2066" width="6.88671875" style="3" customWidth="1"/>
    <col min="2067" max="2068" width="12.6640625" style="3" bestFit="1" customWidth="1"/>
    <col min="2069" max="2304" width="9.109375" style="3"/>
    <col min="2305" max="2305" width="9.88671875" style="3" customWidth="1"/>
    <col min="2306" max="2306" width="19.88671875" style="3" customWidth="1"/>
    <col min="2307" max="2307" width="10.44140625" style="3" customWidth="1"/>
    <col min="2308" max="2308" width="7.5546875" style="3" customWidth="1"/>
    <col min="2309" max="2309" width="4.6640625" style="3" customWidth="1"/>
    <col min="2310" max="2310" width="6.44140625" style="3" customWidth="1"/>
    <col min="2311" max="2311" width="7.109375" style="3" customWidth="1"/>
    <col min="2312" max="2312" width="5.33203125" style="3" customWidth="1"/>
    <col min="2313" max="2313" width="5" style="3" customWidth="1"/>
    <col min="2314" max="2314" width="6.88671875" style="3" customWidth="1"/>
    <col min="2315" max="2315" width="10.33203125" style="3" customWidth="1"/>
    <col min="2316" max="2316" width="9" style="3" bestFit="1" customWidth="1"/>
    <col min="2317" max="2317" width="8.33203125" style="3" customWidth="1"/>
    <col min="2318" max="2318" width="7.5546875" style="3" bestFit="1" customWidth="1"/>
    <col min="2319" max="2319" width="8.109375" style="3" customWidth="1"/>
    <col min="2320" max="2320" width="7.5546875" style="3" bestFit="1" customWidth="1"/>
    <col min="2321" max="2321" width="9.5546875" style="3" customWidth="1"/>
    <col min="2322" max="2322" width="6.88671875" style="3" customWidth="1"/>
    <col min="2323" max="2324" width="12.6640625" style="3" bestFit="1" customWidth="1"/>
    <col min="2325" max="2560" width="9.109375" style="3"/>
    <col min="2561" max="2561" width="9.88671875" style="3" customWidth="1"/>
    <col min="2562" max="2562" width="19.88671875" style="3" customWidth="1"/>
    <col min="2563" max="2563" width="10.44140625" style="3" customWidth="1"/>
    <col min="2564" max="2564" width="7.5546875" style="3" customWidth="1"/>
    <col min="2565" max="2565" width="4.6640625" style="3" customWidth="1"/>
    <col min="2566" max="2566" width="6.44140625" style="3" customWidth="1"/>
    <col min="2567" max="2567" width="7.109375" style="3" customWidth="1"/>
    <col min="2568" max="2568" width="5.33203125" style="3" customWidth="1"/>
    <col min="2569" max="2569" width="5" style="3" customWidth="1"/>
    <col min="2570" max="2570" width="6.88671875" style="3" customWidth="1"/>
    <col min="2571" max="2571" width="10.33203125" style="3" customWidth="1"/>
    <col min="2572" max="2572" width="9" style="3" bestFit="1" customWidth="1"/>
    <col min="2573" max="2573" width="8.33203125" style="3" customWidth="1"/>
    <col min="2574" max="2574" width="7.5546875" style="3" bestFit="1" customWidth="1"/>
    <col min="2575" max="2575" width="8.109375" style="3" customWidth="1"/>
    <col min="2576" max="2576" width="7.5546875" style="3" bestFit="1" customWidth="1"/>
    <col min="2577" max="2577" width="9.5546875" style="3" customWidth="1"/>
    <col min="2578" max="2578" width="6.88671875" style="3" customWidth="1"/>
    <col min="2579" max="2580" width="12.6640625" style="3" bestFit="1" customWidth="1"/>
    <col min="2581" max="2816" width="9.109375" style="3"/>
    <col min="2817" max="2817" width="9.88671875" style="3" customWidth="1"/>
    <col min="2818" max="2818" width="19.88671875" style="3" customWidth="1"/>
    <col min="2819" max="2819" width="10.44140625" style="3" customWidth="1"/>
    <col min="2820" max="2820" width="7.5546875" style="3" customWidth="1"/>
    <col min="2821" max="2821" width="4.6640625" style="3" customWidth="1"/>
    <col min="2822" max="2822" width="6.44140625" style="3" customWidth="1"/>
    <col min="2823" max="2823" width="7.109375" style="3" customWidth="1"/>
    <col min="2824" max="2824" width="5.33203125" style="3" customWidth="1"/>
    <col min="2825" max="2825" width="5" style="3" customWidth="1"/>
    <col min="2826" max="2826" width="6.88671875" style="3" customWidth="1"/>
    <col min="2827" max="2827" width="10.33203125" style="3" customWidth="1"/>
    <col min="2828" max="2828" width="9" style="3" bestFit="1" customWidth="1"/>
    <col min="2829" max="2829" width="8.33203125" style="3" customWidth="1"/>
    <col min="2830" max="2830" width="7.5546875" style="3" bestFit="1" customWidth="1"/>
    <col min="2831" max="2831" width="8.109375" style="3" customWidth="1"/>
    <col min="2832" max="2832" width="7.5546875" style="3" bestFit="1" customWidth="1"/>
    <col min="2833" max="2833" width="9.5546875" style="3" customWidth="1"/>
    <col min="2834" max="2834" width="6.88671875" style="3" customWidth="1"/>
    <col min="2835" max="2836" width="12.6640625" style="3" bestFit="1" customWidth="1"/>
    <col min="2837" max="3072" width="9.109375" style="3"/>
    <col min="3073" max="3073" width="9.88671875" style="3" customWidth="1"/>
    <col min="3074" max="3074" width="19.88671875" style="3" customWidth="1"/>
    <col min="3075" max="3075" width="10.44140625" style="3" customWidth="1"/>
    <col min="3076" max="3076" width="7.5546875" style="3" customWidth="1"/>
    <col min="3077" max="3077" width="4.6640625" style="3" customWidth="1"/>
    <col min="3078" max="3078" width="6.44140625" style="3" customWidth="1"/>
    <col min="3079" max="3079" width="7.109375" style="3" customWidth="1"/>
    <col min="3080" max="3080" width="5.33203125" style="3" customWidth="1"/>
    <col min="3081" max="3081" width="5" style="3" customWidth="1"/>
    <col min="3082" max="3082" width="6.88671875" style="3" customWidth="1"/>
    <col min="3083" max="3083" width="10.33203125" style="3" customWidth="1"/>
    <col min="3084" max="3084" width="9" style="3" bestFit="1" customWidth="1"/>
    <col min="3085" max="3085" width="8.33203125" style="3" customWidth="1"/>
    <col min="3086" max="3086" width="7.5546875" style="3" bestFit="1" customWidth="1"/>
    <col min="3087" max="3087" width="8.109375" style="3" customWidth="1"/>
    <col min="3088" max="3088" width="7.5546875" style="3" bestFit="1" customWidth="1"/>
    <col min="3089" max="3089" width="9.5546875" style="3" customWidth="1"/>
    <col min="3090" max="3090" width="6.88671875" style="3" customWidth="1"/>
    <col min="3091" max="3092" width="12.6640625" style="3" bestFit="1" customWidth="1"/>
    <col min="3093" max="3328" width="9.109375" style="3"/>
    <col min="3329" max="3329" width="9.88671875" style="3" customWidth="1"/>
    <col min="3330" max="3330" width="19.88671875" style="3" customWidth="1"/>
    <col min="3331" max="3331" width="10.44140625" style="3" customWidth="1"/>
    <col min="3332" max="3332" width="7.5546875" style="3" customWidth="1"/>
    <col min="3333" max="3333" width="4.6640625" style="3" customWidth="1"/>
    <col min="3334" max="3334" width="6.44140625" style="3" customWidth="1"/>
    <col min="3335" max="3335" width="7.109375" style="3" customWidth="1"/>
    <col min="3336" max="3336" width="5.33203125" style="3" customWidth="1"/>
    <col min="3337" max="3337" width="5" style="3" customWidth="1"/>
    <col min="3338" max="3338" width="6.88671875" style="3" customWidth="1"/>
    <col min="3339" max="3339" width="10.33203125" style="3" customWidth="1"/>
    <col min="3340" max="3340" width="9" style="3" bestFit="1" customWidth="1"/>
    <col min="3341" max="3341" width="8.33203125" style="3" customWidth="1"/>
    <col min="3342" max="3342" width="7.5546875" style="3" bestFit="1" customWidth="1"/>
    <col min="3343" max="3343" width="8.109375" style="3" customWidth="1"/>
    <col min="3344" max="3344" width="7.5546875" style="3" bestFit="1" customWidth="1"/>
    <col min="3345" max="3345" width="9.5546875" style="3" customWidth="1"/>
    <col min="3346" max="3346" width="6.88671875" style="3" customWidth="1"/>
    <col min="3347" max="3348" width="12.6640625" style="3" bestFit="1" customWidth="1"/>
    <col min="3349" max="3584" width="9.109375" style="3"/>
    <col min="3585" max="3585" width="9.88671875" style="3" customWidth="1"/>
    <col min="3586" max="3586" width="19.88671875" style="3" customWidth="1"/>
    <col min="3587" max="3587" width="10.44140625" style="3" customWidth="1"/>
    <col min="3588" max="3588" width="7.5546875" style="3" customWidth="1"/>
    <col min="3589" max="3589" width="4.6640625" style="3" customWidth="1"/>
    <col min="3590" max="3590" width="6.44140625" style="3" customWidth="1"/>
    <col min="3591" max="3591" width="7.109375" style="3" customWidth="1"/>
    <col min="3592" max="3592" width="5.33203125" style="3" customWidth="1"/>
    <col min="3593" max="3593" width="5" style="3" customWidth="1"/>
    <col min="3594" max="3594" width="6.88671875" style="3" customWidth="1"/>
    <col min="3595" max="3595" width="10.33203125" style="3" customWidth="1"/>
    <col min="3596" max="3596" width="9" style="3" bestFit="1" customWidth="1"/>
    <col min="3597" max="3597" width="8.33203125" style="3" customWidth="1"/>
    <col min="3598" max="3598" width="7.5546875" style="3" bestFit="1" customWidth="1"/>
    <col min="3599" max="3599" width="8.109375" style="3" customWidth="1"/>
    <col min="3600" max="3600" width="7.5546875" style="3" bestFit="1" customWidth="1"/>
    <col min="3601" max="3601" width="9.5546875" style="3" customWidth="1"/>
    <col min="3602" max="3602" width="6.88671875" style="3" customWidth="1"/>
    <col min="3603" max="3604" width="12.6640625" style="3" bestFit="1" customWidth="1"/>
    <col min="3605" max="3840" width="9.109375" style="3"/>
    <col min="3841" max="3841" width="9.88671875" style="3" customWidth="1"/>
    <col min="3842" max="3842" width="19.88671875" style="3" customWidth="1"/>
    <col min="3843" max="3843" width="10.44140625" style="3" customWidth="1"/>
    <col min="3844" max="3844" width="7.5546875" style="3" customWidth="1"/>
    <col min="3845" max="3845" width="4.6640625" style="3" customWidth="1"/>
    <col min="3846" max="3846" width="6.44140625" style="3" customWidth="1"/>
    <col min="3847" max="3847" width="7.109375" style="3" customWidth="1"/>
    <col min="3848" max="3848" width="5.33203125" style="3" customWidth="1"/>
    <col min="3849" max="3849" width="5" style="3" customWidth="1"/>
    <col min="3850" max="3850" width="6.88671875" style="3" customWidth="1"/>
    <col min="3851" max="3851" width="10.33203125" style="3" customWidth="1"/>
    <col min="3852" max="3852" width="9" style="3" bestFit="1" customWidth="1"/>
    <col min="3853" max="3853" width="8.33203125" style="3" customWidth="1"/>
    <col min="3854" max="3854" width="7.5546875" style="3" bestFit="1" customWidth="1"/>
    <col min="3855" max="3855" width="8.109375" style="3" customWidth="1"/>
    <col min="3856" max="3856" width="7.5546875" style="3" bestFit="1" customWidth="1"/>
    <col min="3857" max="3857" width="9.5546875" style="3" customWidth="1"/>
    <col min="3858" max="3858" width="6.88671875" style="3" customWidth="1"/>
    <col min="3859" max="3860" width="12.6640625" style="3" bestFit="1" customWidth="1"/>
    <col min="3861" max="4096" width="9.109375" style="3"/>
    <col min="4097" max="4097" width="9.88671875" style="3" customWidth="1"/>
    <col min="4098" max="4098" width="19.88671875" style="3" customWidth="1"/>
    <col min="4099" max="4099" width="10.44140625" style="3" customWidth="1"/>
    <col min="4100" max="4100" width="7.5546875" style="3" customWidth="1"/>
    <col min="4101" max="4101" width="4.6640625" style="3" customWidth="1"/>
    <col min="4102" max="4102" width="6.44140625" style="3" customWidth="1"/>
    <col min="4103" max="4103" width="7.109375" style="3" customWidth="1"/>
    <col min="4104" max="4104" width="5.33203125" style="3" customWidth="1"/>
    <col min="4105" max="4105" width="5" style="3" customWidth="1"/>
    <col min="4106" max="4106" width="6.88671875" style="3" customWidth="1"/>
    <col min="4107" max="4107" width="10.33203125" style="3" customWidth="1"/>
    <col min="4108" max="4108" width="9" style="3" bestFit="1" customWidth="1"/>
    <col min="4109" max="4109" width="8.33203125" style="3" customWidth="1"/>
    <col min="4110" max="4110" width="7.5546875" style="3" bestFit="1" customWidth="1"/>
    <col min="4111" max="4111" width="8.109375" style="3" customWidth="1"/>
    <col min="4112" max="4112" width="7.5546875" style="3" bestFit="1" customWidth="1"/>
    <col min="4113" max="4113" width="9.5546875" style="3" customWidth="1"/>
    <col min="4114" max="4114" width="6.88671875" style="3" customWidth="1"/>
    <col min="4115" max="4116" width="12.6640625" style="3" bestFit="1" customWidth="1"/>
    <col min="4117" max="4352" width="9.109375" style="3"/>
    <col min="4353" max="4353" width="9.88671875" style="3" customWidth="1"/>
    <col min="4354" max="4354" width="19.88671875" style="3" customWidth="1"/>
    <col min="4355" max="4355" width="10.44140625" style="3" customWidth="1"/>
    <col min="4356" max="4356" width="7.5546875" style="3" customWidth="1"/>
    <col min="4357" max="4357" width="4.6640625" style="3" customWidth="1"/>
    <col min="4358" max="4358" width="6.44140625" style="3" customWidth="1"/>
    <col min="4359" max="4359" width="7.109375" style="3" customWidth="1"/>
    <col min="4360" max="4360" width="5.33203125" style="3" customWidth="1"/>
    <col min="4361" max="4361" width="5" style="3" customWidth="1"/>
    <col min="4362" max="4362" width="6.88671875" style="3" customWidth="1"/>
    <col min="4363" max="4363" width="10.33203125" style="3" customWidth="1"/>
    <col min="4364" max="4364" width="9" style="3" bestFit="1" customWidth="1"/>
    <col min="4365" max="4365" width="8.33203125" style="3" customWidth="1"/>
    <col min="4366" max="4366" width="7.5546875" style="3" bestFit="1" customWidth="1"/>
    <col min="4367" max="4367" width="8.109375" style="3" customWidth="1"/>
    <col min="4368" max="4368" width="7.5546875" style="3" bestFit="1" customWidth="1"/>
    <col min="4369" max="4369" width="9.5546875" style="3" customWidth="1"/>
    <col min="4370" max="4370" width="6.88671875" style="3" customWidth="1"/>
    <col min="4371" max="4372" width="12.6640625" style="3" bestFit="1" customWidth="1"/>
    <col min="4373" max="4608" width="9.109375" style="3"/>
    <col min="4609" max="4609" width="9.88671875" style="3" customWidth="1"/>
    <col min="4610" max="4610" width="19.88671875" style="3" customWidth="1"/>
    <col min="4611" max="4611" width="10.44140625" style="3" customWidth="1"/>
    <col min="4612" max="4612" width="7.5546875" style="3" customWidth="1"/>
    <col min="4613" max="4613" width="4.6640625" style="3" customWidth="1"/>
    <col min="4614" max="4614" width="6.44140625" style="3" customWidth="1"/>
    <col min="4615" max="4615" width="7.109375" style="3" customWidth="1"/>
    <col min="4616" max="4616" width="5.33203125" style="3" customWidth="1"/>
    <col min="4617" max="4617" width="5" style="3" customWidth="1"/>
    <col min="4618" max="4618" width="6.88671875" style="3" customWidth="1"/>
    <col min="4619" max="4619" width="10.33203125" style="3" customWidth="1"/>
    <col min="4620" max="4620" width="9" style="3" bestFit="1" customWidth="1"/>
    <col min="4621" max="4621" width="8.33203125" style="3" customWidth="1"/>
    <col min="4622" max="4622" width="7.5546875" style="3" bestFit="1" customWidth="1"/>
    <col min="4623" max="4623" width="8.109375" style="3" customWidth="1"/>
    <col min="4624" max="4624" width="7.5546875" style="3" bestFit="1" customWidth="1"/>
    <col min="4625" max="4625" width="9.5546875" style="3" customWidth="1"/>
    <col min="4626" max="4626" width="6.88671875" style="3" customWidth="1"/>
    <col min="4627" max="4628" width="12.6640625" style="3" bestFit="1" customWidth="1"/>
    <col min="4629" max="4864" width="9.109375" style="3"/>
    <col min="4865" max="4865" width="9.88671875" style="3" customWidth="1"/>
    <col min="4866" max="4866" width="19.88671875" style="3" customWidth="1"/>
    <col min="4867" max="4867" width="10.44140625" style="3" customWidth="1"/>
    <col min="4868" max="4868" width="7.5546875" style="3" customWidth="1"/>
    <col min="4869" max="4869" width="4.6640625" style="3" customWidth="1"/>
    <col min="4870" max="4870" width="6.44140625" style="3" customWidth="1"/>
    <col min="4871" max="4871" width="7.109375" style="3" customWidth="1"/>
    <col min="4872" max="4872" width="5.33203125" style="3" customWidth="1"/>
    <col min="4873" max="4873" width="5" style="3" customWidth="1"/>
    <col min="4874" max="4874" width="6.88671875" style="3" customWidth="1"/>
    <col min="4875" max="4875" width="10.33203125" style="3" customWidth="1"/>
    <col min="4876" max="4876" width="9" style="3" bestFit="1" customWidth="1"/>
    <col min="4877" max="4877" width="8.33203125" style="3" customWidth="1"/>
    <col min="4878" max="4878" width="7.5546875" style="3" bestFit="1" customWidth="1"/>
    <col min="4879" max="4879" width="8.109375" style="3" customWidth="1"/>
    <col min="4880" max="4880" width="7.5546875" style="3" bestFit="1" customWidth="1"/>
    <col min="4881" max="4881" width="9.5546875" style="3" customWidth="1"/>
    <col min="4882" max="4882" width="6.88671875" style="3" customWidth="1"/>
    <col min="4883" max="4884" width="12.6640625" style="3" bestFit="1" customWidth="1"/>
    <col min="4885" max="5120" width="9.109375" style="3"/>
    <col min="5121" max="5121" width="9.88671875" style="3" customWidth="1"/>
    <col min="5122" max="5122" width="19.88671875" style="3" customWidth="1"/>
    <col min="5123" max="5123" width="10.44140625" style="3" customWidth="1"/>
    <col min="5124" max="5124" width="7.5546875" style="3" customWidth="1"/>
    <col min="5125" max="5125" width="4.6640625" style="3" customWidth="1"/>
    <col min="5126" max="5126" width="6.44140625" style="3" customWidth="1"/>
    <col min="5127" max="5127" width="7.109375" style="3" customWidth="1"/>
    <col min="5128" max="5128" width="5.33203125" style="3" customWidth="1"/>
    <col min="5129" max="5129" width="5" style="3" customWidth="1"/>
    <col min="5130" max="5130" width="6.88671875" style="3" customWidth="1"/>
    <col min="5131" max="5131" width="10.33203125" style="3" customWidth="1"/>
    <col min="5132" max="5132" width="9" style="3" bestFit="1" customWidth="1"/>
    <col min="5133" max="5133" width="8.33203125" style="3" customWidth="1"/>
    <col min="5134" max="5134" width="7.5546875" style="3" bestFit="1" customWidth="1"/>
    <col min="5135" max="5135" width="8.109375" style="3" customWidth="1"/>
    <col min="5136" max="5136" width="7.5546875" style="3" bestFit="1" customWidth="1"/>
    <col min="5137" max="5137" width="9.5546875" style="3" customWidth="1"/>
    <col min="5138" max="5138" width="6.88671875" style="3" customWidth="1"/>
    <col min="5139" max="5140" width="12.6640625" style="3" bestFit="1" customWidth="1"/>
    <col min="5141" max="5376" width="9.109375" style="3"/>
    <col min="5377" max="5377" width="9.88671875" style="3" customWidth="1"/>
    <col min="5378" max="5378" width="19.88671875" style="3" customWidth="1"/>
    <col min="5379" max="5379" width="10.44140625" style="3" customWidth="1"/>
    <col min="5380" max="5380" width="7.5546875" style="3" customWidth="1"/>
    <col min="5381" max="5381" width="4.6640625" style="3" customWidth="1"/>
    <col min="5382" max="5382" width="6.44140625" style="3" customWidth="1"/>
    <col min="5383" max="5383" width="7.109375" style="3" customWidth="1"/>
    <col min="5384" max="5384" width="5.33203125" style="3" customWidth="1"/>
    <col min="5385" max="5385" width="5" style="3" customWidth="1"/>
    <col min="5386" max="5386" width="6.88671875" style="3" customWidth="1"/>
    <col min="5387" max="5387" width="10.33203125" style="3" customWidth="1"/>
    <col min="5388" max="5388" width="9" style="3" bestFit="1" customWidth="1"/>
    <col min="5389" max="5389" width="8.33203125" style="3" customWidth="1"/>
    <col min="5390" max="5390" width="7.5546875" style="3" bestFit="1" customWidth="1"/>
    <col min="5391" max="5391" width="8.109375" style="3" customWidth="1"/>
    <col min="5392" max="5392" width="7.5546875" style="3" bestFit="1" customWidth="1"/>
    <col min="5393" max="5393" width="9.5546875" style="3" customWidth="1"/>
    <col min="5394" max="5394" width="6.88671875" style="3" customWidth="1"/>
    <col min="5395" max="5396" width="12.6640625" style="3" bestFit="1" customWidth="1"/>
    <col min="5397" max="5632" width="9.109375" style="3"/>
    <col min="5633" max="5633" width="9.88671875" style="3" customWidth="1"/>
    <col min="5634" max="5634" width="19.88671875" style="3" customWidth="1"/>
    <col min="5635" max="5635" width="10.44140625" style="3" customWidth="1"/>
    <col min="5636" max="5636" width="7.5546875" style="3" customWidth="1"/>
    <col min="5637" max="5637" width="4.6640625" style="3" customWidth="1"/>
    <col min="5638" max="5638" width="6.44140625" style="3" customWidth="1"/>
    <col min="5639" max="5639" width="7.109375" style="3" customWidth="1"/>
    <col min="5640" max="5640" width="5.33203125" style="3" customWidth="1"/>
    <col min="5641" max="5641" width="5" style="3" customWidth="1"/>
    <col min="5642" max="5642" width="6.88671875" style="3" customWidth="1"/>
    <col min="5643" max="5643" width="10.33203125" style="3" customWidth="1"/>
    <col min="5644" max="5644" width="9" style="3" bestFit="1" customWidth="1"/>
    <col min="5645" max="5645" width="8.33203125" style="3" customWidth="1"/>
    <col min="5646" max="5646" width="7.5546875" style="3" bestFit="1" customWidth="1"/>
    <col min="5647" max="5647" width="8.109375" style="3" customWidth="1"/>
    <col min="5648" max="5648" width="7.5546875" style="3" bestFit="1" customWidth="1"/>
    <col min="5649" max="5649" width="9.5546875" style="3" customWidth="1"/>
    <col min="5650" max="5650" width="6.88671875" style="3" customWidth="1"/>
    <col min="5651" max="5652" width="12.6640625" style="3" bestFit="1" customWidth="1"/>
    <col min="5653" max="5888" width="9.109375" style="3"/>
    <col min="5889" max="5889" width="9.88671875" style="3" customWidth="1"/>
    <col min="5890" max="5890" width="19.88671875" style="3" customWidth="1"/>
    <col min="5891" max="5891" width="10.44140625" style="3" customWidth="1"/>
    <col min="5892" max="5892" width="7.5546875" style="3" customWidth="1"/>
    <col min="5893" max="5893" width="4.6640625" style="3" customWidth="1"/>
    <col min="5894" max="5894" width="6.44140625" style="3" customWidth="1"/>
    <col min="5895" max="5895" width="7.109375" style="3" customWidth="1"/>
    <col min="5896" max="5896" width="5.33203125" style="3" customWidth="1"/>
    <col min="5897" max="5897" width="5" style="3" customWidth="1"/>
    <col min="5898" max="5898" width="6.88671875" style="3" customWidth="1"/>
    <col min="5899" max="5899" width="10.33203125" style="3" customWidth="1"/>
    <col min="5900" max="5900" width="9" style="3" bestFit="1" customWidth="1"/>
    <col min="5901" max="5901" width="8.33203125" style="3" customWidth="1"/>
    <col min="5902" max="5902" width="7.5546875" style="3" bestFit="1" customWidth="1"/>
    <col min="5903" max="5903" width="8.109375" style="3" customWidth="1"/>
    <col min="5904" max="5904" width="7.5546875" style="3" bestFit="1" customWidth="1"/>
    <col min="5905" max="5905" width="9.5546875" style="3" customWidth="1"/>
    <col min="5906" max="5906" width="6.88671875" style="3" customWidth="1"/>
    <col min="5907" max="5908" width="12.6640625" style="3" bestFit="1" customWidth="1"/>
    <col min="5909" max="6144" width="9.109375" style="3"/>
    <col min="6145" max="6145" width="9.88671875" style="3" customWidth="1"/>
    <col min="6146" max="6146" width="19.88671875" style="3" customWidth="1"/>
    <col min="6147" max="6147" width="10.44140625" style="3" customWidth="1"/>
    <col min="6148" max="6148" width="7.5546875" style="3" customWidth="1"/>
    <col min="6149" max="6149" width="4.6640625" style="3" customWidth="1"/>
    <col min="6150" max="6150" width="6.44140625" style="3" customWidth="1"/>
    <col min="6151" max="6151" width="7.109375" style="3" customWidth="1"/>
    <col min="6152" max="6152" width="5.33203125" style="3" customWidth="1"/>
    <col min="6153" max="6153" width="5" style="3" customWidth="1"/>
    <col min="6154" max="6154" width="6.88671875" style="3" customWidth="1"/>
    <col min="6155" max="6155" width="10.33203125" style="3" customWidth="1"/>
    <col min="6156" max="6156" width="9" style="3" bestFit="1" customWidth="1"/>
    <col min="6157" max="6157" width="8.33203125" style="3" customWidth="1"/>
    <col min="6158" max="6158" width="7.5546875" style="3" bestFit="1" customWidth="1"/>
    <col min="6159" max="6159" width="8.109375" style="3" customWidth="1"/>
    <col min="6160" max="6160" width="7.5546875" style="3" bestFit="1" customWidth="1"/>
    <col min="6161" max="6161" width="9.5546875" style="3" customWidth="1"/>
    <col min="6162" max="6162" width="6.88671875" style="3" customWidth="1"/>
    <col min="6163" max="6164" width="12.6640625" style="3" bestFit="1" customWidth="1"/>
    <col min="6165" max="6400" width="9.109375" style="3"/>
    <col min="6401" max="6401" width="9.88671875" style="3" customWidth="1"/>
    <col min="6402" max="6402" width="19.88671875" style="3" customWidth="1"/>
    <col min="6403" max="6403" width="10.44140625" style="3" customWidth="1"/>
    <col min="6404" max="6404" width="7.5546875" style="3" customWidth="1"/>
    <col min="6405" max="6405" width="4.6640625" style="3" customWidth="1"/>
    <col min="6406" max="6406" width="6.44140625" style="3" customWidth="1"/>
    <col min="6407" max="6407" width="7.109375" style="3" customWidth="1"/>
    <col min="6408" max="6408" width="5.33203125" style="3" customWidth="1"/>
    <col min="6409" max="6409" width="5" style="3" customWidth="1"/>
    <col min="6410" max="6410" width="6.88671875" style="3" customWidth="1"/>
    <col min="6411" max="6411" width="10.33203125" style="3" customWidth="1"/>
    <col min="6412" max="6412" width="9" style="3" bestFit="1" customWidth="1"/>
    <col min="6413" max="6413" width="8.33203125" style="3" customWidth="1"/>
    <col min="6414" max="6414" width="7.5546875" style="3" bestFit="1" customWidth="1"/>
    <col min="6415" max="6415" width="8.109375" style="3" customWidth="1"/>
    <col min="6416" max="6416" width="7.5546875" style="3" bestFit="1" customWidth="1"/>
    <col min="6417" max="6417" width="9.5546875" style="3" customWidth="1"/>
    <col min="6418" max="6418" width="6.88671875" style="3" customWidth="1"/>
    <col min="6419" max="6420" width="12.6640625" style="3" bestFit="1" customWidth="1"/>
    <col min="6421" max="6656" width="9.109375" style="3"/>
    <col min="6657" max="6657" width="9.88671875" style="3" customWidth="1"/>
    <col min="6658" max="6658" width="19.88671875" style="3" customWidth="1"/>
    <col min="6659" max="6659" width="10.44140625" style="3" customWidth="1"/>
    <col min="6660" max="6660" width="7.5546875" style="3" customWidth="1"/>
    <col min="6661" max="6661" width="4.6640625" style="3" customWidth="1"/>
    <col min="6662" max="6662" width="6.44140625" style="3" customWidth="1"/>
    <col min="6663" max="6663" width="7.109375" style="3" customWidth="1"/>
    <col min="6664" max="6664" width="5.33203125" style="3" customWidth="1"/>
    <col min="6665" max="6665" width="5" style="3" customWidth="1"/>
    <col min="6666" max="6666" width="6.88671875" style="3" customWidth="1"/>
    <col min="6667" max="6667" width="10.33203125" style="3" customWidth="1"/>
    <col min="6668" max="6668" width="9" style="3" bestFit="1" customWidth="1"/>
    <col min="6669" max="6669" width="8.33203125" style="3" customWidth="1"/>
    <col min="6670" max="6670" width="7.5546875" style="3" bestFit="1" customWidth="1"/>
    <col min="6671" max="6671" width="8.109375" style="3" customWidth="1"/>
    <col min="6672" max="6672" width="7.5546875" style="3" bestFit="1" customWidth="1"/>
    <col min="6673" max="6673" width="9.5546875" style="3" customWidth="1"/>
    <col min="6674" max="6674" width="6.88671875" style="3" customWidth="1"/>
    <col min="6675" max="6676" width="12.6640625" style="3" bestFit="1" customWidth="1"/>
    <col min="6677" max="6912" width="9.109375" style="3"/>
    <col min="6913" max="6913" width="9.88671875" style="3" customWidth="1"/>
    <col min="6914" max="6914" width="19.88671875" style="3" customWidth="1"/>
    <col min="6915" max="6915" width="10.44140625" style="3" customWidth="1"/>
    <col min="6916" max="6916" width="7.5546875" style="3" customWidth="1"/>
    <col min="6917" max="6917" width="4.6640625" style="3" customWidth="1"/>
    <col min="6918" max="6918" width="6.44140625" style="3" customWidth="1"/>
    <col min="6919" max="6919" width="7.109375" style="3" customWidth="1"/>
    <col min="6920" max="6920" width="5.33203125" style="3" customWidth="1"/>
    <col min="6921" max="6921" width="5" style="3" customWidth="1"/>
    <col min="6922" max="6922" width="6.88671875" style="3" customWidth="1"/>
    <col min="6923" max="6923" width="10.33203125" style="3" customWidth="1"/>
    <col min="6924" max="6924" width="9" style="3" bestFit="1" customWidth="1"/>
    <col min="6925" max="6925" width="8.33203125" style="3" customWidth="1"/>
    <col min="6926" max="6926" width="7.5546875" style="3" bestFit="1" customWidth="1"/>
    <col min="6927" max="6927" width="8.109375" style="3" customWidth="1"/>
    <col min="6928" max="6928" width="7.5546875" style="3" bestFit="1" customWidth="1"/>
    <col min="6929" max="6929" width="9.5546875" style="3" customWidth="1"/>
    <col min="6930" max="6930" width="6.88671875" style="3" customWidth="1"/>
    <col min="6931" max="6932" width="12.6640625" style="3" bestFit="1" customWidth="1"/>
    <col min="6933" max="7168" width="9.109375" style="3"/>
    <col min="7169" max="7169" width="9.88671875" style="3" customWidth="1"/>
    <col min="7170" max="7170" width="19.88671875" style="3" customWidth="1"/>
    <col min="7171" max="7171" width="10.44140625" style="3" customWidth="1"/>
    <col min="7172" max="7172" width="7.5546875" style="3" customWidth="1"/>
    <col min="7173" max="7173" width="4.6640625" style="3" customWidth="1"/>
    <col min="7174" max="7174" width="6.44140625" style="3" customWidth="1"/>
    <col min="7175" max="7175" width="7.109375" style="3" customWidth="1"/>
    <col min="7176" max="7176" width="5.33203125" style="3" customWidth="1"/>
    <col min="7177" max="7177" width="5" style="3" customWidth="1"/>
    <col min="7178" max="7178" width="6.88671875" style="3" customWidth="1"/>
    <col min="7179" max="7179" width="10.33203125" style="3" customWidth="1"/>
    <col min="7180" max="7180" width="9" style="3" bestFit="1" customWidth="1"/>
    <col min="7181" max="7181" width="8.33203125" style="3" customWidth="1"/>
    <col min="7182" max="7182" width="7.5546875" style="3" bestFit="1" customWidth="1"/>
    <col min="7183" max="7183" width="8.109375" style="3" customWidth="1"/>
    <col min="7184" max="7184" width="7.5546875" style="3" bestFit="1" customWidth="1"/>
    <col min="7185" max="7185" width="9.5546875" style="3" customWidth="1"/>
    <col min="7186" max="7186" width="6.88671875" style="3" customWidth="1"/>
    <col min="7187" max="7188" width="12.6640625" style="3" bestFit="1" customWidth="1"/>
    <col min="7189" max="7424" width="9.109375" style="3"/>
    <col min="7425" max="7425" width="9.88671875" style="3" customWidth="1"/>
    <col min="7426" max="7426" width="19.88671875" style="3" customWidth="1"/>
    <col min="7427" max="7427" width="10.44140625" style="3" customWidth="1"/>
    <col min="7428" max="7428" width="7.5546875" style="3" customWidth="1"/>
    <col min="7429" max="7429" width="4.6640625" style="3" customWidth="1"/>
    <col min="7430" max="7430" width="6.44140625" style="3" customWidth="1"/>
    <col min="7431" max="7431" width="7.109375" style="3" customWidth="1"/>
    <col min="7432" max="7432" width="5.33203125" style="3" customWidth="1"/>
    <col min="7433" max="7433" width="5" style="3" customWidth="1"/>
    <col min="7434" max="7434" width="6.88671875" style="3" customWidth="1"/>
    <col min="7435" max="7435" width="10.33203125" style="3" customWidth="1"/>
    <col min="7436" max="7436" width="9" style="3" bestFit="1" customWidth="1"/>
    <col min="7437" max="7437" width="8.33203125" style="3" customWidth="1"/>
    <col min="7438" max="7438" width="7.5546875" style="3" bestFit="1" customWidth="1"/>
    <col min="7439" max="7439" width="8.109375" style="3" customWidth="1"/>
    <col min="7440" max="7440" width="7.5546875" style="3" bestFit="1" customWidth="1"/>
    <col min="7441" max="7441" width="9.5546875" style="3" customWidth="1"/>
    <col min="7442" max="7442" width="6.88671875" style="3" customWidth="1"/>
    <col min="7443" max="7444" width="12.6640625" style="3" bestFit="1" customWidth="1"/>
    <col min="7445" max="7680" width="9.109375" style="3"/>
    <col min="7681" max="7681" width="9.88671875" style="3" customWidth="1"/>
    <col min="7682" max="7682" width="19.88671875" style="3" customWidth="1"/>
    <col min="7683" max="7683" width="10.44140625" style="3" customWidth="1"/>
    <col min="7684" max="7684" width="7.5546875" style="3" customWidth="1"/>
    <col min="7685" max="7685" width="4.6640625" style="3" customWidth="1"/>
    <col min="7686" max="7686" width="6.44140625" style="3" customWidth="1"/>
    <col min="7687" max="7687" width="7.109375" style="3" customWidth="1"/>
    <col min="7688" max="7688" width="5.33203125" style="3" customWidth="1"/>
    <col min="7689" max="7689" width="5" style="3" customWidth="1"/>
    <col min="7690" max="7690" width="6.88671875" style="3" customWidth="1"/>
    <col min="7691" max="7691" width="10.33203125" style="3" customWidth="1"/>
    <col min="7692" max="7692" width="9" style="3" bestFit="1" customWidth="1"/>
    <col min="7693" max="7693" width="8.33203125" style="3" customWidth="1"/>
    <col min="7694" max="7694" width="7.5546875" style="3" bestFit="1" customWidth="1"/>
    <col min="7695" max="7695" width="8.109375" style="3" customWidth="1"/>
    <col min="7696" max="7696" width="7.5546875" style="3" bestFit="1" customWidth="1"/>
    <col min="7697" max="7697" width="9.5546875" style="3" customWidth="1"/>
    <col min="7698" max="7698" width="6.88671875" style="3" customWidth="1"/>
    <col min="7699" max="7700" width="12.6640625" style="3" bestFit="1" customWidth="1"/>
    <col min="7701" max="7936" width="9.109375" style="3"/>
    <col min="7937" max="7937" width="9.88671875" style="3" customWidth="1"/>
    <col min="7938" max="7938" width="19.88671875" style="3" customWidth="1"/>
    <col min="7939" max="7939" width="10.44140625" style="3" customWidth="1"/>
    <col min="7940" max="7940" width="7.5546875" style="3" customWidth="1"/>
    <col min="7941" max="7941" width="4.6640625" style="3" customWidth="1"/>
    <col min="7942" max="7942" width="6.44140625" style="3" customWidth="1"/>
    <col min="7943" max="7943" width="7.109375" style="3" customWidth="1"/>
    <col min="7944" max="7944" width="5.33203125" style="3" customWidth="1"/>
    <col min="7945" max="7945" width="5" style="3" customWidth="1"/>
    <col min="7946" max="7946" width="6.88671875" style="3" customWidth="1"/>
    <col min="7947" max="7947" width="10.33203125" style="3" customWidth="1"/>
    <col min="7948" max="7948" width="9" style="3" bestFit="1" customWidth="1"/>
    <col min="7949" max="7949" width="8.33203125" style="3" customWidth="1"/>
    <col min="7950" max="7950" width="7.5546875" style="3" bestFit="1" customWidth="1"/>
    <col min="7951" max="7951" width="8.109375" style="3" customWidth="1"/>
    <col min="7952" max="7952" width="7.5546875" style="3" bestFit="1" customWidth="1"/>
    <col min="7953" max="7953" width="9.5546875" style="3" customWidth="1"/>
    <col min="7954" max="7954" width="6.88671875" style="3" customWidth="1"/>
    <col min="7955" max="7956" width="12.6640625" style="3" bestFit="1" customWidth="1"/>
    <col min="7957" max="8192" width="9.109375" style="3"/>
    <col min="8193" max="8193" width="9.88671875" style="3" customWidth="1"/>
    <col min="8194" max="8194" width="19.88671875" style="3" customWidth="1"/>
    <col min="8195" max="8195" width="10.44140625" style="3" customWidth="1"/>
    <col min="8196" max="8196" width="7.5546875" style="3" customWidth="1"/>
    <col min="8197" max="8197" width="4.6640625" style="3" customWidth="1"/>
    <col min="8198" max="8198" width="6.44140625" style="3" customWidth="1"/>
    <col min="8199" max="8199" width="7.109375" style="3" customWidth="1"/>
    <col min="8200" max="8200" width="5.33203125" style="3" customWidth="1"/>
    <col min="8201" max="8201" width="5" style="3" customWidth="1"/>
    <col min="8202" max="8202" width="6.88671875" style="3" customWidth="1"/>
    <col min="8203" max="8203" width="10.33203125" style="3" customWidth="1"/>
    <col min="8204" max="8204" width="9" style="3" bestFit="1" customWidth="1"/>
    <col min="8205" max="8205" width="8.33203125" style="3" customWidth="1"/>
    <col min="8206" max="8206" width="7.5546875" style="3" bestFit="1" customWidth="1"/>
    <col min="8207" max="8207" width="8.109375" style="3" customWidth="1"/>
    <col min="8208" max="8208" width="7.5546875" style="3" bestFit="1" customWidth="1"/>
    <col min="8209" max="8209" width="9.5546875" style="3" customWidth="1"/>
    <col min="8210" max="8210" width="6.88671875" style="3" customWidth="1"/>
    <col min="8211" max="8212" width="12.6640625" style="3" bestFit="1" customWidth="1"/>
    <col min="8213" max="8448" width="9.109375" style="3"/>
    <col min="8449" max="8449" width="9.88671875" style="3" customWidth="1"/>
    <col min="8450" max="8450" width="19.88671875" style="3" customWidth="1"/>
    <col min="8451" max="8451" width="10.44140625" style="3" customWidth="1"/>
    <col min="8452" max="8452" width="7.5546875" style="3" customWidth="1"/>
    <col min="8453" max="8453" width="4.6640625" style="3" customWidth="1"/>
    <col min="8454" max="8454" width="6.44140625" style="3" customWidth="1"/>
    <col min="8455" max="8455" width="7.109375" style="3" customWidth="1"/>
    <col min="8456" max="8456" width="5.33203125" style="3" customWidth="1"/>
    <col min="8457" max="8457" width="5" style="3" customWidth="1"/>
    <col min="8458" max="8458" width="6.88671875" style="3" customWidth="1"/>
    <col min="8459" max="8459" width="10.33203125" style="3" customWidth="1"/>
    <col min="8460" max="8460" width="9" style="3" bestFit="1" customWidth="1"/>
    <col min="8461" max="8461" width="8.33203125" style="3" customWidth="1"/>
    <col min="8462" max="8462" width="7.5546875" style="3" bestFit="1" customWidth="1"/>
    <col min="8463" max="8463" width="8.109375" style="3" customWidth="1"/>
    <col min="8464" max="8464" width="7.5546875" style="3" bestFit="1" customWidth="1"/>
    <col min="8465" max="8465" width="9.5546875" style="3" customWidth="1"/>
    <col min="8466" max="8466" width="6.88671875" style="3" customWidth="1"/>
    <col min="8467" max="8468" width="12.6640625" style="3" bestFit="1" customWidth="1"/>
    <col min="8469" max="8704" width="9.109375" style="3"/>
    <col min="8705" max="8705" width="9.88671875" style="3" customWidth="1"/>
    <col min="8706" max="8706" width="19.88671875" style="3" customWidth="1"/>
    <col min="8707" max="8707" width="10.44140625" style="3" customWidth="1"/>
    <col min="8708" max="8708" width="7.5546875" style="3" customWidth="1"/>
    <col min="8709" max="8709" width="4.6640625" style="3" customWidth="1"/>
    <col min="8710" max="8710" width="6.44140625" style="3" customWidth="1"/>
    <col min="8711" max="8711" width="7.109375" style="3" customWidth="1"/>
    <col min="8712" max="8712" width="5.33203125" style="3" customWidth="1"/>
    <col min="8713" max="8713" width="5" style="3" customWidth="1"/>
    <col min="8714" max="8714" width="6.88671875" style="3" customWidth="1"/>
    <col min="8715" max="8715" width="10.33203125" style="3" customWidth="1"/>
    <col min="8716" max="8716" width="9" style="3" bestFit="1" customWidth="1"/>
    <col min="8717" max="8717" width="8.33203125" style="3" customWidth="1"/>
    <col min="8718" max="8718" width="7.5546875" style="3" bestFit="1" customWidth="1"/>
    <col min="8719" max="8719" width="8.109375" style="3" customWidth="1"/>
    <col min="8720" max="8720" width="7.5546875" style="3" bestFit="1" customWidth="1"/>
    <col min="8721" max="8721" width="9.5546875" style="3" customWidth="1"/>
    <col min="8722" max="8722" width="6.88671875" style="3" customWidth="1"/>
    <col min="8723" max="8724" width="12.6640625" style="3" bestFit="1" customWidth="1"/>
    <col min="8725" max="8960" width="9.109375" style="3"/>
    <col min="8961" max="8961" width="9.88671875" style="3" customWidth="1"/>
    <col min="8962" max="8962" width="19.88671875" style="3" customWidth="1"/>
    <col min="8963" max="8963" width="10.44140625" style="3" customWidth="1"/>
    <col min="8964" max="8964" width="7.5546875" style="3" customWidth="1"/>
    <col min="8965" max="8965" width="4.6640625" style="3" customWidth="1"/>
    <col min="8966" max="8966" width="6.44140625" style="3" customWidth="1"/>
    <col min="8967" max="8967" width="7.109375" style="3" customWidth="1"/>
    <col min="8968" max="8968" width="5.33203125" style="3" customWidth="1"/>
    <col min="8969" max="8969" width="5" style="3" customWidth="1"/>
    <col min="8970" max="8970" width="6.88671875" style="3" customWidth="1"/>
    <col min="8971" max="8971" width="10.33203125" style="3" customWidth="1"/>
    <col min="8972" max="8972" width="9" style="3" bestFit="1" customWidth="1"/>
    <col min="8973" max="8973" width="8.33203125" style="3" customWidth="1"/>
    <col min="8974" max="8974" width="7.5546875" style="3" bestFit="1" customWidth="1"/>
    <col min="8975" max="8975" width="8.109375" style="3" customWidth="1"/>
    <col min="8976" max="8976" width="7.5546875" style="3" bestFit="1" customWidth="1"/>
    <col min="8977" max="8977" width="9.5546875" style="3" customWidth="1"/>
    <col min="8978" max="8978" width="6.88671875" style="3" customWidth="1"/>
    <col min="8979" max="8980" width="12.6640625" style="3" bestFit="1" customWidth="1"/>
    <col min="8981" max="9216" width="9.109375" style="3"/>
    <col min="9217" max="9217" width="9.88671875" style="3" customWidth="1"/>
    <col min="9218" max="9218" width="19.88671875" style="3" customWidth="1"/>
    <col min="9219" max="9219" width="10.44140625" style="3" customWidth="1"/>
    <col min="9220" max="9220" width="7.5546875" style="3" customWidth="1"/>
    <col min="9221" max="9221" width="4.6640625" style="3" customWidth="1"/>
    <col min="9222" max="9222" width="6.44140625" style="3" customWidth="1"/>
    <col min="9223" max="9223" width="7.109375" style="3" customWidth="1"/>
    <col min="9224" max="9224" width="5.33203125" style="3" customWidth="1"/>
    <col min="9225" max="9225" width="5" style="3" customWidth="1"/>
    <col min="9226" max="9226" width="6.88671875" style="3" customWidth="1"/>
    <col min="9227" max="9227" width="10.33203125" style="3" customWidth="1"/>
    <col min="9228" max="9228" width="9" style="3" bestFit="1" customWidth="1"/>
    <col min="9229" max="9229" width="8.33203125" style="3" customWidth="1"/>
    <col min="9230" max="9230" width="7.5546875" style="3" bestFit="1" customWidth="1"/>
    <col min="9231" max="9231" width="8.109375" style="3" customWidth="1"/>
    <col min="9232" max="9232" width="7.5546875" style="3" bestFit="1" customWidth="1"/>
    <col min="9233" max="9233" width="9.5546875" style="3" customWidth="1"/>
    <col min="9234" max="9234" width="6.88671875" style="3" customWidth="1"/>
    <col min="9235" max="9236" width="12.6640625" style="3" bestFit="1" customWidth="1"/>
    <col min="9237" max="9472" width="9.109375" style="3"/>
    <col min="9473" max="9473" width="9.88671875" style="3" customWidth="1"/>
    <col min="9474" max="9474" width="19.88671875" style="3" customWidth="1"/>
    <col min="9475" max="9475" width="10.44140625" style="3" customWidth="1"/>
    <col min="9476" max="9476" width="7.5546875" style="3" customWidth="1"/>
    <col min="9477" max="9477" width="4.6640625" style="3" customWidth="1"/>
    <col min="9478" max="9478" width="6.44140625" style="3" customWidth="1"/>
    <col min="9479" max="9479" width="7.109375" style="3" customWidth="1"/>
    <col min="9480" max="9480" width="5.33203125" style="3" customWidth="1"/>
    <col min="9481" max="9481" width="5" style="3" customWidth="1"/>
    <col min="9482" max="9482" width="6.88671875" style="3" customWidth="1"/>
    <col min="9483" max="9483" width="10.33203125" style="3" customWidth="1"/>
    <col min="9484" max="9484" width="9" style="3" bestFit="1" customWidth="1"/>
    <col min="9485" max="9485" width="8.33203125" style="3" customWidth="1"/>
    <col min="9486" max="9486" width="7.5546875" style="3" bestFit="1" customWidth="1"/>
    <col min="9487" max="9487" width="8.109375" style="3" customWidth="1"/>
    <col min="9488" max="9488" width="7.5546875" style="3" bestFit="1" customWidth="1"/>
    <col min="9489" max="9489" width="9.5546875" style="3" customWidth="1"/>
    <col min="9490" max="9490" width="6.88671875" style="3" customWidth="1"/>
    <col min="9491" max="9492" width="12.6640625" style="3" bestFit="1" customWidth="1"/>
    <col min="9493" max="9728" width="9.109375" style="3"/>
    <col min="9729" max="9729" width="9.88671875" style="3" customWidth="1"/>
    <col min="9730" max="9730" width="19.88671875" style="3" customWidth="1"/>
    <col min="9731" max="9731" width="10.44140625" style="3" customWidth="1"/>
    <col min="9732" max="9732" width="7.5546875" style="3" customWidth="1"/>
    <col min="9733" max="9733" width="4.6640625" style="3" customWidth="1"/>
    <col min="9734" max="9734" width="6.44140625" style="3" customWidth="1"/>
    <col min="9735" max="9735" width="7.109375" style="3" customWidth="1"/>
    <col min="9736" max="9736" width="5.33203125" style="3" customWidth="1"/>
    <col min="9737" max="9737" width="5" style="3" customWidth="1"/>
    <col min="9738" max="9738" width="6.88671875" style="3" customWidth="1"/>
    <col min="9739" max="9739" width="10.33203125" style="3" customWidth="1"/>
    <col min="9740" max="9740" width="9" style="3" bestFit="1" customWidth="1"/>
    <col min="9741" max="9741" width="8.33203125" style="3" customWidth="1"/>
    <col min="9742" max="9742" width="7.5546875" style="3" bestFit="1" customWidth="1"/>
    <col min="9743" max="9743" width="8.109375" style="3" customWidth="1"/>
    <col min="9744" max="9744" width="7.5546875" style="3" bestFit="1" customWidth="1"/>
    <col min="9745" max="9745" width="9.5546875" style="3" customWidth="1"/>
    <col min="9746" max="9746" width="6.88671875" style="3" customWidth="1"/>
    <col min="9747" max="9748" width="12.6640625" style="3" bestFit="1" customWidth="1"/>
    <col min="9749" max="9984" width="9.109375" style="3"/>
    <col min="9985" max="9985" width="9.88671875" style="3" customWidth="1"/>
    <col min="9986" max="9986" width="19.88671875" style="3" customWidth="1"/>
    <col min="9987" max="9987" width="10.44140625" style="3" customWidth="1"/>
    <col min="9988" max="9988" width="7.5546875" style="3" customWidth="1"/>
    <col min="9989" max="9989" width="4.6640625" style="3" customWidth="1"/>
    <col min="9990" max="9990" width="6.44140625" style="3" customWidth="1"/>
    <col min="9991" max="9991" width="7.109375" style="3" customWidth="1"/>
    <col min="9992" max="9992" width="5.33203125" style="3" customWidth="1"/>
    <col min="9993" max="9993" width="5" style="3" customWidth="1"/>
    <col min="9994" max="9994" width="6.88671875" style="3" customWidth="1"/>
    <col min="9995" max="9995" width="10.33203125" style="3" customWidth="1"/>
    <col min="9996" max="9996" width="9" style="3" bestFit="1" customWidth="1"/>
    <col min="9997" max="9997" width="8.33203125" style="3" customWidth="1"/>
    <col min="9998" max="9998" width="7.5546875" style="3" bestFit="1" customWidth="1"/>
    <col min="9999" max="9999" width="8.109375" style="3" customWidth="1"/>
    <col min="10000" max="10000" width="7.5546875" style="3" bestFit="1" customWidth="1"/>
    <col min="10001" max="10001" width="9.5546875" style="3" customWidth="1"/>
    <col min="10002" max="10002" width="6.88671875" style="3" customWidth="1"/>
    <col min="10003" max="10004" width="12.6640625" style="3" bestFit="1" customWidth="1"/>
    <col min="10005" max="10240" width="9.109375" style="3"/>
    <col min="10241" max="10241" width="9.88671875" style="3" customWidth="1"/>
    <col min="10242" max="10242" width="19.88671875" style="3" customWidth="1"/>
    <col min="10243" max="10243" width="10.44140625" style="3" customWidth="1"/>
    <col min="10244" max="10244" width="7.5546875" style="3" customWidth="1"/>
    <col min="10245" max="10245" width="4.6640625" style="3" customWidth="1"/>
    <col min="10246" max="10246" width="6.44140625" style="3" customWidth="1"/>
    <col min="10247" max="10247" width="7.109375" style="3" customWidth="1"/>
    <col min="10248" max="10248" width="5.33203125" style="3" customWidth="1"/>
    <col min="10249" max="10249" width="5" style="3" customWidth="1"/>
    <col min="10250" max="10250" width="6.88671875" style="3" customWidth="1"/>
    <col min="10251" max="10251" width="10.33203125" style="3" customWidth="1"/>
    <col min="10252" max="10252" width="9" style="3" bestFit="1" customWidth="1"/>
    <col min="10253" max="10253" width="8.33203125" style="3" customWidth="1"/>
    <col min="10254" max="10254" width="7.5546875" style="3" bestFit="1" customWidth="1"/>
    <col min="10255" max="10255" width="8.109375" style="3" customWidth="1"/>
    <col min="10256" max="10256" width="7.5546875" style="3" bestFit="1" customWidth="1"/>
    <col min="10257" max="10257" width="9.5546875" style="3" customWidth="1"/>
    <col min="10258" max="10258" width="6.88671875" style="3" customWidth="1"/>
    <col min="10259" max="10260" width="12.6640625" style="3" bestFit="1" customWidth="1"/>
    <col min="10261" max="10496" width="9.109375" style="3"/>
    <col min="10497" max="10497" width="9.88671875" style="3" customWidth="1"/>
    <col min="10498" max="10498" width="19.88671875" style="3" customWidth="1"/>
    <col min="10499" max="10499" width="10.44140625" style="3" customWidth="1"/>
    <col min="10500" max="10500" width="7.5546875" style="3" customWidth="1"/>
    <col min="10501" max="10501" width="4.6640625" style="3" customWidth="1"/>
    <col min="10502" max="10502" width="6.44140625" style="3" customWidth="1"/>
    <col min="10503" max="10503" width="7.109375" style="3" customWidth="1"/>
    <col min="10504" max="10504" width="5.33203125" style="3" customWidth="1"/>
    <col min="10505" max="10505" width="5" style="3" customWidth="1"/>
    <col min="10506" max="10506" width="6.88671875" style="3" customWidth="1"/>
    <col min="10507" max="10507" width="10.33203125" style="3" customWidth="1"/>
    <col min="10508" max="10508" width="9" style="3" bestFit="1" customWidth="1"/>
    <col min="10509" max="10509" width="8.33203125" style="3" customWidth="1"/>
    <col min="10510" max="10510" width="7.5546875" style="3" bestFit="1" customWidth="1"/>
    <col min="10511" max="10511" width="8.109375" style="3" customWidth="1"/>
    <col min="10512" max="10512" width="7.5546875" style="3" bestFit="1" customWidth="1"/>
    <col min="10513" max="10513" width="9.5546875" style="3" customWidth="1"/>
    <col min="10514" max="10514" width="6.88671875" style="3" customWidth="1"/>
    <col min="10515" max="10516" width="12.6640625" style="3" bestFit="1" customWidth="1"/>
    <col min="10517" max="10752" width="9.109375" style="3"/>
    <col min="10753" max="10753" width="9.88671875" style="3" customWidth="1"/>
    <col min="10754" max="10754" width="19.88671875" style="3" customWidth="1"/>
    <col min="10755" max="10755" width="10.44140625" style="3" customWidth="1"/>
    <col min="10756" max="10756" width="7.5546875" style="3" customWidth="1"/>
    <col min="10757" max="10757" width="4.6640625" style="3" customWidth="1"/>
    <col min="10758" max="10758" width="6.44140625" style="3" customWidth="1"/>
    <col min="10759" max="10759" width="7.109375" style="3" customWidth="1"/>
    <col min="10760" max="10760" width="5.33203125" style="3" customWidth="1"/>
    <col min="10761" max="10761" width="5" style="3" customWidth="1"/>
    <col min="10762" max="10762" width="6.88671875" style="3" customWidth="1"/>
    <col min="10763" max="10763" width="10.33203125" style="3" customWidth="1"/>
    <col min="10764" max="10764" width="9" style="3" bestFit="1" customWidth="1"/>
    <col min="10765" max="10765" width="8.33203125" style="3" customWidth="1"/>
    <col min="10766" max="10766" width="7.5546875" style="3" bestFit="1" customWidth="1"/>
    <col min="10767" max="10767" width="8.109375" style="3" customWidth="1"/>
    <col min="10768" max="10768" width="7.5546875" style="3" bestFit="1" customWidth="1"/>
    <col min="10769" max="10769" width="9.5546875" style="3" customWidth="1"/>
    <col min="10770" max="10770" width="6.88671875" style="3" customWidth="1"/>
    <col min="10771" max="10772" width="12.6640625" style="3" bestFit="1" customWidth="1"/>
    <col min="10773" max="11008" width="9.109375" style="3"/>
    <col min="11009" max="11009" width="9.88671875" style="3" customWidth="1"/>
    <col min="11010" max="11010" width="19.88671875" style="3" customWidth="1"/>
    <col min="11011" max="11011" width="10.44140625" style="3" customWidth="1"/>
    <col min="11012" max="11012" width="7.5546875" style="3" customWidth="1"/>
    <col min="11013" max="11013" width="4.6640625" style="3" customWidth="1"/>
    <col min="11014" max="11014" width="6.44140625" style="3" customWidth="1"/>
    <col min="11015" max="11015" width="7.109375" style="3" customWidth="1"/>
    <col min="11016" max="11016" width="5.33203125" style="3" customWidth="1"/>
    <col min="11017" max="11017" width="5" style="3" customWidth="1"/>
    <col min="11018" max="11018" width="6.88671875" style="3" customWidth="1"/>
    <col min="11019" max="11019" width="10.33203125" style="3" customWidth="1"/>
    <col min="11020" max="11020" width="9" style="3" bestFit="1" customWidth="1"/>
    <col min="11021" max="11021" width="8.33203125" style="3" customWidth="1"/>
    <col min="11022" max="11022" width="7.5546875" style="3" bestFit="1" customWidth="1"/>
    <col min="11023" max="11023" width="8.109375" style="3" customWidth="1"/>
    <col min="11024" max="11024" width="7.5546875" style="3" bestFit="1" customWidth="1"/>
    <col min="11025" max="11025" width="9.5546875" style="3" customWidth="1"/>
    <col min="11026" max="11026" width="6.88671875" style="3" customWidth="1"/>
    <col min="11027" max="11028" width="12.6640625" style="3" bestFit="1" customWidth="1"/>
    <col min="11029" max="11264" width="9.109375" style="3"/>
    <col min="11265" max="11265" width="9.88671875" style="3" customWidth="1"/>
    <col min="11266" max="11266" width="19.88671875" style="3" customWidth="1"/>
    <col min="11267" max="11267" width="10.44140625" style="3" customWidth="1"/>
    <col min="11268" max="11268" width="7.5546875" style="3" customWidth="1"/>
    <col min="11269" max="11269" width="4.6640625" style="3" customWidth="1"/>
    <col min="11270" max="11270" width="6.44140625" style="3" customWidth="1"/>
    <col min="11271" max="11271" width="7.109375" style="3" customWidth="1"/>
    <col min="11272" max="11272" width="5.33203125" style="3" customWidth="1"/>
    <col min="11273" max="11273" width="5" style="3" customWidth="1"/>
    <col min="11274" max="11274" width="6.88671875" style="3" customWidth="1"/>
    <col min="11275" max="11275" width="10.33203125" style="3" customWidth="1"/>
    <col min="11276" max="11276" width="9" style="3" bestFit="1" customWidth="1"/>
    <col min="11277" max="11277" width="8.33203125" style="3" customWidth="1"/>
    <col min="11278" max="11278" width="7.5546875" style="3" bestFit="1" customWidth="1"/>
    <col min="11279" max="11279" width="8.109375" style="3" customWidth="1"/>
    <col min="11280" max="11280" width="7.5546875" style="3" bestFit="1" customWidth="1"/>
    <col min="11281" max="11281" width="9.5546875" style="3" customWidth="1"/>
    <col min="11282" max="11282" width="6.88671875" style="3" customWidth="1"/>
    <col min="11283" max="11284" width="12.6640625" style="3" bestFit="1" customWidth="1"/>
    <col min="11285" max="11520" width="9.109375" style="3"/>
    <col min="11521" max="11521" width="9.88671875" style="3" customWidth="1"/>
    <col min="11522" max="11522" width="19.88671875" style="3" customWidth="1"/>
    <col min="11523" max="11523" width="10.44140625" style="3" customWidth="1"/>
    <col min="11524" max="11524" width="7.5546875" style="3" customWidth="1"/>
    <col min="11525" max="11525" width="4.6640625" style="3" customWidth="1"/>
    <col min="11526" max="11526" width="6.44140625" style="3" customWidth="1"/>
    <col min="11527" max="11527" width="7.109375" style="3" customWidth="1"/>
    <col min="11528" max="11528" width="5.33203125" style="3" customWidth="1"/>
    <col min="11529" max="11529" width="5" style="3" customWidth="1"/>
    <col min="11530" max="11530" width="6.88671875" style="3" customWidth="1"/>
    <col min="11531" max="11531" width="10.33203125" style="3" customWidth="1"/>
    <col min="11532" max="11532" width="9" style="3" bestFit="1" customWidth="1"/>
    <col min="11533" max="11533" width="8.33203125" style="3" customWidth="1"/>
    <col min="11534" max="11534" width="7.5546875" style="3" bestFit="1" customWidth="1"/>
    <col min="11535" max="11535" width="8.109375" style="3" customWidth="1"/>
    <col min="11536" max="11536" width="7.5546875" style="3" bestFit="1" customWidth="1"/>
    <col min="11537" max="11537" width="9.5546875" style="3" customWidth="1"/>
    <col min="11538" max="11538" width="6.88671875" style="3" customWidth="1"/>
    <col min="11539" max="11540" width="12.6640625" style="3" bestFit="1" customWidth="1"/>
    <col min="11541" max="11776" width="9.109375" style="3"/>
    <col min="11777" max="11777" width="9.88671875" style="3" customWidth="1"/>
    <col min="11778" max="11778" width="19.88671875" style="3" customWidth="1"/>
    <col min="11779" max="11779" width="10.44140625" style="3" customWidth="1"/>
    <col min="11780" max="11780" width="7.5546875" style="3" customWidth="1"/>
    <col min="11781" max="11781" width="4.6640625" style="3" customWidth="1"/>
    <col min="11782" max="11782" width="6.44140625" style="3" customWidth="1"/>
    <col min="11783" max="11783" width="7.109375" style="3" customWidth="1"/>
    <col min="11784" max="11784" width="5.33203125" style="3" customWidth="1"/>
    <col min="11785" max="11785" width="5" style="3" customWidth="1"/>
    <col min="11786" max="11786" width="6.88671875" style="3" customWidth="1"/>
    <col min="11787" max="11787" width="10.33203125" style="3" customWidth="1"/>
    <col min="11788" max="11788" width="9" style="3" bestFit="1" customWidth="1"/>
    <col min="11789" max="11789" width="8.33203125" style="3" customWidth="1"/>
    <col min="11790" max="11790" width="7.5546875" style="3" bestFit="1" customWidth="1"/>
    <col min="11791" max="11791" width="8.109375" style="3" customWidth="1"/>
    <col min="11792" max="11792" width="7.5546875" style="3" bestFit="1" customWidth="1"/>
    <col min="11793" max="11793" width="9.5546875" style="3" customWidth="1"/>
    <col min="11794" max="11794" width="6.88671875" style="3" customWidth="1"/>
    <col min="11795" max="11796" width="12.6640625" style="3" bestFit="1" customWidth="1"/>
    <col min="11797" max="12032" width="9.109375" style="3"/>
    <col min="12033" max="12033" width="9.88671875" style="3" customWidth="1"/>
    <col min="12034" max="12034" width="19.88671875" style="3" customWidth="1"/>
    <col min="12035" max="12035" width="10.44140625" style="3" customWidth="1"/>
    <col min="12036" max="12036" width="7.5546875" style="3" customWidth="1"/>
    <col min="12037" max="12037" width="4.6640625" style="3" customWidth="1"/>
    <col min="12038" max="12038" width="6.44140625" style="3" customWidth="1"/>
    <col min="12039" max="12039" width="7.109375" style="3" customWidth="1"/>
    <col min="12040" max="12040" width="5.33203125" style="3" customWidth="1"/>
    <col min="12041" max="12041" width="5" style="3" customWidth="1"/>
    <col min="12042" max="12042" width="6.88671875" style="3" customWidth="1"/>
    <col min="12043" max="12043" width="10.33203125" style="3" customWidth="1"/>
    <col min="12044" max="12044" width="9" style="3" bestFit="1" customWidth="1"/>
    <col min="12045" max="12045" width="8.33203125" style="3" customWidth="1"/>
    <col min="12046" max="12046" width="7.5546875" style="3" bestFit="1" customWidth="1"/>
    <col min="12047" max="12047" width="8.109375" style="3" customWidth="1"/>
    <col min="12048" max="12048" width="7.5546875" style="3" bestFit="1" customWidth="1"/>
    <col min="12049" max="12049" width="9.5546875" style="3" customWidth="1"/>
    <col min="12050" max="12050" width="6.88671875" style="3" customWidth="1"/>
    <col min="12051" max="12052" width="12.6640625" style="3" bestFit="1" customWidth="1"/>
    <col min="12053" max="12288" width="9.109375" style="3"/>
    <col min="12289" max="12289" width="9.88671875" style="3" customWidth="1"/>
    <col min="12290" max="12290" width="19.88671875" style="3" customWidth="1"/>
    <col min="12291" max="12291" width="10.44140625" style="3" customWidth="1"/>
    <col min="12292" max="12292" width="7.5546875" style="3" customWidth="1"/>
    <col min="12293" max="12293" width="4.6640625" style="3" customWidth="1"/>
    <col min="12294" max="12294" width="6.44140625" style="3" customWidth="1"/>
    <col min="12295" max="12295" width="7.109375" style="3" customWidth="1"/>
    <col min="12296" max="12296" width="5.33203125" style="3" customWidth="1"/>
    <col min="12297" max="12297" width="5" style="3" customWidth="1"/>
    <col min="12298" max="12298" width="6.88671875" style="3" customWidth="1"/>
    <col min="12299" max="12299" width="10.33203125" style="3" customWidth="1"/>
    <col min="12300" max="12300" width="9" style="3" bestFit="1" customWidth="1"/>
    <col min="12301" max="12301" width="8.33203125" style="3" customWidth="1"/>
    <col min="12302" max="12302" width="7.5546875" style="3" bestFit="1" customWidth="1"/>
    <col min="12303" max="12303" width="8.109375" style="3" customWidth="1"/>
    <col min="12304" max="12304" width="7.5546875" style="3" bestFit="1" customWidth="1"/>
    <col min="12305" max="12305" width="9.5546875" style="3" customWidth="1"/>
    <col min="12306" max="12306" width="6.88671875" style="3" customWidth="1"/>
    <col min="12307" max="12308" width="12.6640625" style="3" bestFit="1" customWidth="1"/>
    <col min="12309" max="12544" width="9.109375" style="3"/>
    <col min="12545" max="12545" width="9.88671875" style="3" customWidth="1"/>
    <col min="12546" max="12546" width="19.88671875" style="3" customWidth="1"/>
    <col min="12547" max="12547" width="10.44140625" style="3" customWidth="1"/>
    <col min="12548" max="12548" width="7.5546875" style="3" customWidth="1"/>
    <col min="12549" max="12549" width="4.6640625" style="3" customWidth="1"/>
    <col min="12550" max="12550" width="6.44140625" style="3" customWidth="1"/>
    <col min="12551" max="12551" width="7.109375" style="3" customWidth="1"/>
    <col min="12552" max="12552" width="5.33203125" style="3" customWidth="1"/>
    <col min="12553" max="12553" width="5" style="3" customWidth="1"/>
    <col min="12554" max="12554" width="6.88671875" style="3" customWidth="1"/>
    <col min="12555" max="12555" width="10.33203125" style="3" customWidth="1"/>
    <col min="12556" max="12556" width="9" style="3" bestFit="1" customWidth="1"/>
    <col min="12557" max="12557" width="8.33203125" style="3" customWidth="1"/>
    <col min="12558" max="12558" width="7.5546875" style="3" bestFit="1" customWidth="1"/>
    <col min="12559" max="12559" width="8.109375" style="3" customWidth="1"/>
    <col min="12560" max="12560" width="7.5546875" style="3" bestFit="1" customWidth="1"/>
    <col min="12561" max="12561" width="9.5546875" style="3" customWidth="1"/>
    <col min="12562" max="12562" width="6.88671875" style="3" customWidth="1"/>
    <col min="12563" max="12564" width="12.6640625" style="3" bestFit="1" customWidth="1"/>
    <col min="12565" max="12800" width="9.109375" style="3"/>
    <col min="12801" max="12801" width="9.88671875" style="3" customWidth="1"/>
    <col min="12802" max="12802" width="19.88671875" style="3" customWidth="1"/>
    <col min="12803" max="12803" width="10.44140625" style="3" customWidth="1"/>
    <col min="12804" max="12804" width="7.5546875" style="3" customWidth="1"/>
    <col min="12805" max="12805" width="4.6640625" style="3" customWidth="1"/>
    <col min="12806" max="12806" width="6.44140625" style="3" customWidth="1"/>
    <col min="12807" max="12807" width="7.109375" style="3" customWidth="1"/>
    <col min="12808" max="12808" width="5.33203125" style="3" customWidth="1"/>
    <col min="12809" max="12809" width="5" style="3" customWidth="1"/>
    <col min="12810" max="12810" width="6.88671875" style="3" customWidth="1"/>
    <col min="12811" max="12811" width="10.33203125" style="3" customWidth="1"/>
    <col min="12812" max="12812" width="9" style="3" bestFit="1" customWidth="1"/>
    <col min="12813" max="12813" width="8.33203125" style="3" customWidth="1"/>
    <col min="12814" max="12814" width="7.5546875" style="3" bestFit="1" customWidth="1"/>
    <col min="12815" max="12815" width="8.109375" style="3" customWidth="1"/>
    <col min="12816" max="12816" width="7.5546875" style="3" bestFit="1" customWidth="1"/>
    <col min="12817" max="12817" width="9.5546875" style="3" customWidth="1"/>
    <col min="12818" max="12818" width="6.88671875" style="3" customWidth="1"/>
    <col min="12819" max="12820" width="12.6640625" style="3" bestFit="1" customWidth="1"/>
    <col min="12821" max="13056" width="9.109375" style="3"/>
    <col min="13057" max="13057" width="9.88671875" style="3" customWidth="1"/>
    <col min="13058" max="13058" width="19.88671875" style="3" customWidth="1"/>
    <col min="13059" max="13059" width="10.44140625" style="3" customWidth="1"/>
    <col min="13060" max="13060" width="7.5546875" style="3" customWidth="1"/>
    <col min="13061" max="13061" width="4.6640625" style="3" customWidth="1"/>
    <col min="13062" max="13062" width="6.44140625" style="3" customWidth="1"/>
    <col min="13063" max="13063" width="7.109375" style="3" customWidth="1"/>
    <col min="13064" max="13064" width="5.33203125" style="3" customWidth="1"/>
    <col min="13065" max="13065" width="5" style="3" customWidth="1"/>
    <col min="13066" max="13066" width="6.88671875" style="3" customWidth="1"/>
    <col min="13067" max="13067" width="10.33203125" style="3" customWidth="1"/>
    <col min="13068" max="13068" width="9" style="3" bestFit="1" customWidth="1"/>
    <col min="13069" max="13069" width="8.33203125" style="3" customWidth="1"/>
    <col min="13070" max="13070" width="7.5546875" style="3" bestFit="1" customWidth="1"/>
    <col min="13071" max="13071" width="8.109375" style="3" customWidth="1"/>
    <col min="13072" max="13072" width="7.5546875" style="3" bestFit="1" customWidth="1"/>
    <col min="13073" max="13073" width="9.5546875" style="3" customWidth="1"/>
    <col min="13074" max="13074" width="6.88671875" style="3" customWidth="1"/>
    <col min="13075" max="13076" width="12.6640625" style="3" bestFit="1" customWidth="1"/>
    <col min="13077" max="13312" width="9.109375" style="3"/>
    <col min="13313" max="13313" width="9.88671875" style="3" customWidth="1"/>
    <col min="13314" max="13314" width="19.88671875" style="3" customWidth="1"/>
    <col min="13315" max="13315" width="10.44140625" style="3" customWidth="1"/>
    <col min="13316" max="13316" width="7.5546875" style="3" customWidth="1"/>
    <col min="13317" max="13317" width="4.6640625" style="3" customWidth="1"/>
    <col min="13318" max="13318" width="6.44140625" style="3" customWidth="1"/>
    <col min="13319" max="13319" width="7.109375" style="3" customWidth="1"/>
    <col min="13320" max="13320" width="5.33203125" style="3" customWidth="1"/>
    <col min="13321" max="13321" width="5" style="3" customWidth="1"/>
    <col min="13322" max="13322" width="6.88671875" style="3" customWidth="1"/>
    <col min="13323" max="13323" width="10.33203125" style="3" customWidth="1"/>
    <col min="13324" max="13324" width="9" style="3" bestFit="1" customWidth="1"/>
    <col min="13325" max="13325" width="8.33203125" style="3" customWidth="1"/>
    <col min="13326" max="13326" width="7.5546875" style="3" bestFit="1" customWidth="1"/>
    <col min="13327" max="13327" width="8.109375" style="3" customWidth="1"/>
    <col min="13328" max="13328" width="7.5546875" style="3" bestFit="1" customWidth="1"/>
    <col min="13329" max="13329" width="9.5546875" style="3" customWidth="1"/>
    <col min="13330" max="13330" width="6.88671875" style="3" customWidth="1"/>
    <col min="13331" max="13332" width="12.6640625" style="3" bestFit="1" customWidth="1"/>
    <col min="13333" max="13568" width="9.109375" style="3"/>
    <col min="13569" max="13569" width="9.88671875" style="3" customWidth="1"/>
    <col min="13570" max="13570" width="19.88671875" style="3" customWidth="1"/>
    <col min="13571" max="13571" width="10.44140625" style="3" customWidth="1"/>
    <col min="13572" max="13572" width="7.5546875" style="3" customWidth="1"/>
    <col min="13573" max="13573" width="4.6640625" style="3" customWidth="1"/>
    <col min="13574" max="13574" width="6.44140625" style="3" customWidth="1"/>
    <col min="13575" max="13575" width="7.109375" style="3" customWidth="1"/>
    <col min="13576" max="13576" width="5.33203125" style="3" customWidth="1"/>
    <col min="13577" max="13577" width="5" style="3" customWidth="1"/>
    <col min="13578" max="13578" width="6.88671875" style="3" customWidth="1"/>
    <col min="13579" max="13579" width="10.33203125" style="3" customWidth="1"/>
    <col min="13580" max="13580" width="9" style="3" bestFit="1" customWidth="1"/>
    <col min="13581" max="13581" width="8.33203125" style="3" customWidth="1"/>
    <col min="13582" max="13582" width="7.5546875" style="3" bestFit="1" customWidth="1"/>
    <col min="13583" max="13583" width="8.109375" style="3" customWidth="1"/>
    <col min="13584" max="13584" width="7.5546875" style="3" bestFit="1" customWidth="1"/>
    <col min="13585" max="13585" width="9.5546875" style="3" customWidth="1"/>
    <col min="13586" max="13586" width="6.88671875" style="3" customWidth="1"/>
    <col min="13587" max="13588" width="12.6640625" style="3" bestFit="1" customWidth="1"/>
    <col min="13589" max="13824" width="9.109375" style="3"/>
    <col min="13825" max="13825" width="9.88671875" style="3" customWidth="1"/>
    <col min="13826" max="13826" width="19.88671875" style="3" customWidth="1"/>
    <col min="13827" max="13827" width="10.44140625" style="3" customWidth="1"/>
    <col min="13828" max="13828" width="7.5546875" style="3" customWidth="1"/>
    <col min="13829" max="13829" width="4.6640625" style="3" customWidth="1"/>
    <col min="13830" max="13830" width="6.44140625" style="3" customWidth="1"/>
    <col min="13831" max="13831" width="7.109375" style="3" customWidth="1"/>
    <col min="13832" max="13832" width="5.33203125" style="3" customWidth="1"/>
    <col min="13833" max="13833" width="5" style="3" customWidth="1"/>
    <col min="13834" max="13834" width="6.88671875" style="3" customWidth="1"/>
    <col min="13835" max="13835" width="10.33203125" style="3" customWidth="1"/>
    <col min="13836" max="13836" width="9" style="3" bestFit="1" customWidth="1"/>
    <col min="13837" max="13837" width="8.33203125" style="3" customWidth="1"/>
    <col min="13838" max="13838" width="7.5546875" style="3" bestFit="1" customWidth="1"/>
    <col min="13839" max="13839" width="8.109375" style="3" customWidth="1"/>
    <col min="13840" max="13840" width="7.5546875" style="3" bestFit="1" customWidth="1"/>
    <col min="13841" max="13841" width="9.5546875" style="3" customWidth="1"/>
    <col min="13842" max="13842" width="6.88671875" style="3" customWidth="1"/>
    <col min="13843" max="13844" width="12.6640625" style="3" bestFit="1" customWidth="1"/>
    <col min="13845" max="14080" width="9.109375" style="3"/>
    <col min="14081" max="14081" width="9.88671875" style="3" customWidth="1"/>
    <col min="14082" max="14082" width="19.88671875" style="3" customWidth="1"/>
    <col min="14083" max="14083" width="10.44140625" style="3" customWidth="1"/>
    <col min="14084" max="14084" width="7.5546875" style="3" customWidth="1"/>
    <col min="14085" max="14085" width="4.6640625" style="3" customWidth="1"/>
    <col min="14086" max="14086" width="6.44140625" style="3" customWidth="1"/>
    <col min="14087" max="14087" width="7.109375" style="3" customWidth="1"/>
    <col min="14088" max="14088" width="5.33203125" style="3" customWidth="1"/>
    <col min="14089" max="14089" width="5" style="3" customWidth="1"/>
    <col min="14090" max="14090" width="6.88671875" style="3" customWidth="1"/>
    <col min="14091" max="14091" width="10.33203125" style="3" customWidth="1"/>
    <col min="14092" max="14092" width="9" style="3" bestFit="1" customWidth="1"/>
    <col min="14093" max="14093" width="8.33203125" style="3" customWidth="1"/>
    <col min="14094" max="14094" width="7.5546875" style="3" bestFit="1" customWidth="1"/>
    <col min="14095" max="14095" width="8.109375" style="3" customWidth="1"/>
    <col min="14096" max="14096" width="7.5546875" style="3" bestFit="1" customWidth="1"/>
    <col min="14097" max="14097" width="9.5546875" style="3" customWidth="1"/>
    <col min="14098" max="14098" width="6.88671875" style="3" customWidth="1"/>
    <col min="14099" max="14100" width="12.6640625" style="3" bestFit="1" customWidth="1"/>
    <col min="14101" max="14336" width="9.109375" style="3"/>
    <col min="14337" max="14337" width="9.88671875" style="3" customWidth="1"/>
    <col min="14338" max="14338" width="19.88671875" style="3" customWidth="1"/>
    <col min="14339" max="14339" width="10.44140625" style="3" customWidth="1"/>
    <col min="14340" max="14340" width="7.5546875" style="3" customWidth="1"/>
    <col min="14341" max="14341" width="4.6640625" style="3" customWidth="1"/>
    <col min="14342" max="14342" width="6.44140625" style="3" customWidth="1"/>
    <col min="14343" max="14343" width="7.109375" style="3" customWidth="1"/>
    <col min="14344" max="14344" width="5.33203125" style="3" customWidth="1"/>
    <col min="14345" max="14345" width="5" style="3" customWidth="1"/>
    <col min="14346" max="14346" width="6.88671875" style="3" customWidth="1"/>
    <col min="14347" max="14347" width="10.33203125" style="3" customWidth="1"/>
    <col min="14348" max="14348" width="9" style="3" bestFit="1" customWidth="1"/>
    <col min="14349" max="14349" width="8.33203125" style="3" customWidth="1"/>
    <col min="14350" max="14350" width="7.5546875" style="3" bestFit="1" customWidth="1"/>
    <col min="14351" max="14351" width="8.109375" style="3" customWidth="1"/>
    <col min="14352" max="14352" width="7.5546875" style="3" bestFit="1" customWidth="1"/>
    <col min="14353" max="14353" width="9.5546875" style="3" customWidth="1"/>
    <col min="14354" max="14354" width="6.88671875" style="3" customWidth="1"/>
    <col min="14355" max="14356" width="12.6640625" style="3" bestFit="1" customWidth="1"/>
    <col min="14357" max="14592" width="9.109375" style="3"/>
    <col min="14593" max="14593" width="9.88671875" style="3" customWidth="1"/>
    <col min="14594" max="14594" width="19.88671875" style="3" customWidth="1"/>
    <col min="14595" max="14595" width="10.44140625" style="3" customWidth="1"/>
    <col min="14596" max="14596" width="7.5546875" style="3" customWidth="1"/>
    <col min="14597" max="14597" width="4.6640625" style="3" customWidth="1"/>
    <col min="14598" max="14598" width="6.44140625" style="3" customWidth="1"/>
    <col min="14599" max="14599" width="7.109375" style="3" customWidth="1"/>
    <col min="14600" max="14600" width="5.33203125" style="3" customWidth="1"/>
    <col min="14601" max="14601" width="5" style="3" customWidth="1"/>
    <col min="14602" max="14602" width="6.88671875" style="3" customWidth="1"/>
    <col min="14603" max="14603" width="10.33203125" style="3" customWidth="1"/>
    <col min="14604" max="14604" width="9" style="3" bestFit="1" customWidth="1"/>
    <col min="14605" max="14605" width="8.33203125" style="3" customWidth="1"/>
    <col min="14606" max="14606" width="7.5546875" style="3" bestFit="1" customWidth="1"/>
    <col min="14607" max="14607" width="8.109375" style="3" customWidth="1"/>
    <col min="14608" max="14608" width="7.5546875" style="3" bestFit="1" customWidth="1"/>
    <col min="14609" max="14609" width="9.5546875" style="3" customWidth="1"/>
    <col min="14610" max="14610" width="6.88671875" style="3" customWidth="1"/>
    <col min="14611" max="14612" width="12.6640625" style="3" bestFit="1" customWidth="1"/>
    <col min="14613" max="14848" width="9.109375" style="3"/>
    <col min="14849" max="14849" width="9.88671875" style="3" customWidth="1"/>
    <col min="14850" max="14850" width="19.88671875" style="3" customWidth="1"/>
    <col min="14851" max="14851" width="10.44140625" style="3" customWidth="1"/>
    <col min="14852" max="14852" width="7.5546875" style="3" customWidth="1"/>
    <col min="14853" max="14853" width="4.6640625" style="3" customWidth="1"/>
    <col min="14854" max="14854" width="6.44140625" style="3" customWidth="1"/>
    <col min="14855" max="14855" width="7.109375" style="3" customWidth="1"/>
    <col min="14856" max="14856" width="5.33203125" style="3" customWidth="1"/>
    <col min="14857" max="14857" width="5" style="3" customWidth="1"/>
    <col min="14858" max="14858" width="6.88671875" style="3" customWidth="1"/>
    <col min="14859" max="14859" width="10.33203125" style="3" customWidth="1"/>
    <col min="14860" max="14860" width="9" style="3" bestFit="1" customWidth="1"/>
    <col min="14861" max="14861" width="8.33203125" style="3" customWidth="1"/>
    <col min="14862" max="14862" width="7.5546875" style="3" bestFit="1" customWidth="1"/>
    <col min="14863" max="14863" width="8.109375" style="3" customWidth="1"/>
    <col min="14864" max="14864" width="7.5546875" style="3" bestFit="1" customWidth="1"/>
    <col min="14865" max="14865" width="9.5546875" style="3" customWidth="1"/>
    <col min="14866" max="14866" width="6.88671875" style="3" customWidth="1"/>
    <col min="14867" max="14868" width="12.6640625" style="3" bestFit="1" customWidth="1"/>
    <col min="14869" max="15104" width="9.109375" style="3"/>
    <col min="15105" max="15105" width="9.88671875" style="3" customWidth="1"/>
    <col min="15106" max="15106" width="19.88671875" style="3" customWidth="1"/>
    <col min="15107" max="15107" width="10.44140625" style="3" customWidth="1"/>
    <col min="15108" max="15108" width="7.5546875" style="3" customWidth="1"/>
    <col min="15109" max="15109" width="4.6640625" style="3" customWidth="1"/>
    <col min="15110" max="15110" width="6.44140625" style="3" customWidth="1"/>
    <col min="15111" max="15111" width="7.109375" style="3" customWidth="1"/>
    <col min="15112" max="15112" width="5.33203125" style="3" customWidth="1"/>
    <col min="15113" max="15113" width="5" style="3" customWidth="1"/>
    <col min="15114" max="15114" width="6.88671875" style="3" customWidth="1"/>
    <col min="15115" max="15115" width="10.33203125" style="3" customWidth="1"/>
    <col min="15116" max="15116" width="9" style="3" bestFit="1" customWidth="1"/>
    <col min="15117" max="15117" width="8.33203125" style="3" customWidth="1"/>
    <col min="15118" max="15118" width="7.5546875" style="3" bestFit="1" customWidth="1"/>
    <col min="15119" max="15119" width="8.109375" style="3" customWidth="1"/>
    <col min="15120" max="15120" width="7.5546875" style="3" bestFit="1" customWidth="1"/>
    <col min="15121" max="15121" width="9.5546875" style="3" customWidth="1"/>
    <col min="15122" max="15122" width="6.88671875" style="3" customWidth="1"/>
    <col min="15123" max="15124" width="12.6640625" style="3" bestFit="1" customWidth="1"/>
    <col min="15125" max="15360" width="9.109375" style="3"/>
    <col min="15361" max="15361" width="9.88671875" style="3" customWidth="1"/>
    <col min="15362" max="15362" width="19.88671875" style="3" customWidth="1"/>
    <col min="15363" max="15363" width="10.44140625" style="3" customWidth="1"/>
    <col min="15364" max="15364" width="7.5546875" style="3" customWidth="1"/>
    <col min="15365" max="15365" width="4.6640625" style="3" customWidth="1"/>
    <col min="15366" max="15366" width="6.44140625" style="3" customWidth="1"/>
    <col min="15367" max="15367" width="7.109375" style="3" customWidth="1"/>
    <col min="15368" max="15368" width="5.33203125" style="3" customWidth="1"/>
    <col min="15369" max="15369" width="5" style="3" customWidth="1"/>
    <col min="15370" max="15370" width="6.88671875" style="3" customWidth="1"/>
    <col min="15371" max="15371" width="10.33203125" style="3" customWidth="1"/>
    <col min="15372" max="15372" width="9" style="3" bestFit="1" customWidth="1"/>
    <col min="15373" max="15373" width="8.33203125" style="3" customWidth="1"/>
    <col min="15374" max="15374" width="7.5546875" style="3" bestFit="1" customWidth="1"/>
    <col min="15375" max="15375" width="8.109375" style="3" customWidth="1"/>
    <col min="15376" max="15376" width="7.5546875" style="3" bestFit="1" customWidth="1"/>
    <col min="15377" max="15377" width="9.5546875" style="3" customWidth="1"/>
    <col min="15378" max="15378" width="6.88671875" style="3" customWidth="1"/>
    <col min="15379" max="15380" width="12.6640625" style="3" bestFit="1" customWidth="1"/>
    <col min="15381" max="15616" width="9.109375" style="3"/>
    <col min="15617" max="15617" width="9.88671875" style="3" customWidth="1"/>
    <col min="15618" max="15618" width="19.88671875" style="3" customWidth="1"/>
    <col min="15619" max="15619" width="10.44140625" style="3" customWidth="1"/>
    <col min="15620" max="15620" width="7.5546875" style="3" customWidth="1"/>
    <col min="15621" max="15621" width="4.6640625" style="3" customWidth="1"/>
    <col min="15622" max="15622" width="6.44140625" style="3" customWidth="1"/>
    <col min="15623" max="15623" width="7.109375" style="3" customWidth="1"/>
    <col min="15624" max="15624" width="5.33203125" style="3" customWidth="1"/>
    <col min="15625" max="15625" width="5" style="3" customWidth="1"/>
    <col min="15626" max="15626" width="6.88671875" style="3" customWidth="1"/>
    <col min="15627" max="15627" width="10.33203125" style="3" customWidth="1"/>
    <col min="15628" max="15628" width="9" style="3" bestFit="1" customWidth="1"/>
    <col min="15629" max="15629" width="8.33203125" style="3" customWidth="1"/>
    <col min="15630" max="15630" width="7.5546875" style="3" bestFit="1" customWidth="1"/>
    <col min="15631" max="15631" width="8.109375" style="3" customWidth="1"/>
    <col min="15632" max="15632" width="7.5546875" style="3" bestFit="1" customWidth="1"/>
    <col min="15633" max="15633" width="9.5546875" style="3" customWidth="1"/>
    <col min="15634" max="15634" width="6.88671875" style="3" customWidth="1"/>
    <col min="15635" max="15636" width="12.6640625" style="3" bestFit="1" customWidth="1"/>
    <col min="15637" max="15872" width="9.109375" style="3"/>
    <col min="15873" max="15873" width="9.88671875" style="3" customWidth="1"/>
    <col min="15874" max="15874" width="19.88671875" style="3" customWidth="1"/>
    <col min="15875" max="15875" width="10.44140625" style="3" customWidth="1"/>
    <col min="15876" max="15876" width="7.5546875" style="3" customWidth="1"/>
    <col min="15877" max="15877" width="4.6640625" style="3" customWidth="1"/>
    <col min="15878" max="15878" width="6.44140625" style="3" customWidth="1"/>
    <col min="15879" max="15879" width="7.109375" style="3" customWidth="1"/>
    <col min="15880" max="15880" width="5.33203125" style="3" customWidth="1"/>
    <col min="15881" max="15881" width="5" style="3" customWidth="1"/>
    <col min="15882" max="15882" width="6.88671875" style="3" customWidth="1"/>
    <col min="15883" max="15883" width="10.33203125" style="3" customWidth="1"/>
    <col min="15884" max="15884" width="9" style="3" bestFit="1" customWidth="1"/>
    <col min="15885" max="15885" width="8.33203125" style="3" customWidth="1"/>
    <col min="15886" max="15886" width="7.5546875" style="3" bestFit="1" customWidth="1"/>
    <col min="15887" max="15887" width="8.109375" style="3" customWidth="1"/>
    <col min="15888" max="15888" width="7.5546875" style="3" bestFit="1" customWidth="1"/>
    <col min="15889" max="15889" width="9.5546875" style="3" customWidth="1"/>
    <col min="15890" max="15890" width="6.88671875" style="3" customWidth="1"/>
    <col min="15891" max="15892" width="12.6640625" style="3" bestFit="1" customWidth="1"/>
    <col min="15893" max="16128" width="9.109375" style="3"/>
    <col min="16129" max="16129" width="9.88671875" style="3" customWidth="1"/>
    <col min="16130" max="16130" width="19.88671875" style="3" customWidth="1"/>
    <col min="16131" max="16131" width="10.44140625" style="3" customWidth="1"/>
    <col min="16132" max="16132" width="7.5546875" style="3" customWidth="1"/>
    <col min="16133" max="16133" width="4.6640625" style="3" customWidth="1"/>
    <col min="16134" max="16134" width="6.44140625" style="3" customWidth="1"/>
    <col min="16135" max="16135" width="7.109375" style="3" customWidth="1"/>
    <col min="16136" max="16136" width="5.33203125" style="3" customWidth="1"/>
    <col min="16137" max="16137" width="5" style="3" customWidth="1"/>
    <col min="16138" max="16138" width="6.88671875" style="3" customWidth="1"/>
    <col min="16139" max="16139" width="10.33203125" style="3" customWidth="1"/>
    <col min="16140" max="16140" width="9" style="3" bestFit="1" customWidth="1"/>
    <col min="16141" max="16141" width="8.33203125" style="3" customWidth="1"/>
    <col min="16142" max="16142" width="7.5546875" style="3" bestFit="1" customWidth="1"/>
    <col min="16143" max="16143" width="8.109375" style="3" customWidth="1"/>
    <col min="16144" max="16144" width="7.5546875" style="3" bestFit="1" customWidth="1"/>
    <col min="16145" max="16145" width="9.5546875" style="3" customWidth="1"/>
    <col min="16146" max="16146" width="6.88671875" style="3" customWidth="1"/>
    <col min="16147" max="16148" width="12.6640625" style="3" bestFit="1" customWidth="1"/>
    <col min="16149" max="16384" width="9.109375" style="3"/>
  </cols>
  <sheetData>
    <row r="1" spans="1:20" ht="14.4" customHeight="1">
      <c r="A1" s="830" t="s">
        <v>652</v>
      </c>
      <c r="B1" s="830"/>
      <c r="O1" s="1371" t="s">
        <v>990</v>
      </c>
      <c r="P1" s="1371"/>
      <c r="Q1" s="1371"/>
    </row>
    <row r="2" spans="1:20" ht="15.6">
      <c r="A2" s="829" t="s">
        <v>653</v>
      </c>
      <c r="B2" s="829"/>
    </row>
    <row r="3" spans="1:20">
      <c r="A3" s="945"/>
      <c r="B3" s="945"/>
    </row>
    <row r="4" spans="1:20">
      <c r="A4" s="1660" t="s">
        <v>734</v>
      </c>
      <c r="B4" s="1660"/>
      <c r="C4" s="1660"/>
      <c r="D4" s="1660"/>
      <c r="E4" s="1660"/>
      <c r="F4" s="1660"/>
      <c r="G4" s="1660"/>
      <c r="H4" s="1660"/>
      <c r="I4" s="1660"/>
      <c r="J4" s="1660"/>
      <c r="K4" s="1660"/>
      <c r="L4" s="1660"/>
      <c r="M4" s="1660"/>
      <c r="N4" s="1660"/>
      <c r="O4" s="1660"/>
      <c r="P4" s="1660"/>
      <c r="Q4" s="1660"/>
    </row>
    <row r="6" spans="1:20">
      <c r="A6" s="97" t="s">
        <v>735</v>
      </c>
      <c r="N6" s="1661" t="s">
        <v>736</v>
      </c>
      <c r="O6" s="1661"/>
      <c r="P6" s="1661"/>
      <c r="Q6" s="1661"/>
    </row>
    <row r="7" spans="1:20" ht="57">
      <c r="A7" s="946" t="s">
        <v>88</v>
      </c>
      <c r="B7" s="946" t="s">
        <v>252</v>
      </c>
      <c r="C7" s="947" t="s">
        <v>737</v>
      </c>
      <c r="D7" s="947" t="s">
        <v>738</v>
      </c>
      <c r="E7" s="947" t="s">
        <v>739</v>
      </c>
      <c r="F7" s="947" t="s">
        <v>740</v>
      </c>
      <c r="G7" s="947" t="s">
        <v>741</v>
      </c>
      <c r="H7" s="947" t="s">
        <v>742</v>
      </c>
      <c r="I7" s="947" t="s">
        <v>743</v>
      </c>
      <c r="J7" s="947" t="s">
        <v>744</v>
      </c>
      <c r="K7" s="947" t="s">
        <v>745</v>
      </c>
      <c r="L7" s="947" t="s">
        <v>746</v>
      </c>
      <c r="M7" s="947" t="s">
        <v>747</v>
      </c>
      <c r="N7" s="947" t="s">
        <v>748</v>
      </c>
      <c r="O7" s="947" t="s">
        <v>749</v>
      </c>
      <c r="P7" s="947" t="s">
        <v>750</v>
      </c>
      <c r="Q7" s="948" t="s">
        <v>751</v>
      </c>
      <c r="S7" s="949"/>
    </row>
    <row r="8" spans="1:20">
      <c r="A8" s="950" t="s">
        <v>616</v>
      </c>
      <c r="B8" s="951" t="s">
        <v>155</v>
      </c>
      <c r="C8" s="952"/>
      <c r="D8" s="953"/>
      <c r="E8" s="953"/>
      <c r="F8" s="953"/>
      <c r="G8" s="952"/>
      <c r="H8" s="953"/>
      <c r="I8" s="953"/>
      <c r="J8" s="952"/>
      <c r="K8" s="953"/>
      <c r="L8" s="952"/>
      <c r="M8" s="952"/>
      <c r="N8" s="952"/>
      <c r="O8" s="952"/>
      <c r="P8" s="952"/>
      <c r="Q8" s="952"/>
      <c r="S8" s="949"/>
    </row>
    <row r="9" spans="1:20">
      <c r="A9" s="950" t="s">
        <v>618</v>
      </c>
      <c r="B9" s="951" t="s">
        <v>752</v>
      </c>
      <c r="C9" s="952"/>
      <c r="D9" s="953"/>
      <c r="E9" s="953"/>
      <c r="F9" s="953"/>
      <c r="G9" s="952"/>
      <c r="H9" s="953"/>
      <c r="I9" s="953"/>
      <c r="J9" s="952"/>
      <c r="K9" s="953"/>
      <c r="L9" s="952"/>
      <c r="M9" s="952"/>
      <c r="N9" s="952"/>
      <c r="O9" s="952"/>
      <c r="P9" s="952"/>
      <c r="Q9" s="952"/>
      <c r="S9" s="954"/>
    </row>
    <row r="10" spans="1:20">
      <c r="A10" s="950" t="s">
        <v>620</v>
      </c>
      <c r="B10" s="951" t="s">
        <v>184</v>
      </c>
      <c r="C10" s="952"/>
      <c r="D10" s="952"/>
      <c r="E10" s="953"/>
      <c r="F10" s="953"/>
      <c r="G10" s="952"/>
      <c r="H10" s="952"/>
      <c r="I10" s="952"/>
      <c r="J10" s="952"/>
      <c r="K10" s="952"/>
      <c r="L10" s="952"/>
      <c r="M10" s="952"/>
      <c r="N10" s="952"/>
      <c r="O10" s="952"/>
      <c r="P10" s="952"/>
      <c r="Q10" s="952"/>
      <c r="S10" s="954"/>
      <c r="T10" s="949"/>
    </row>
    <row r="11" spans="1:20">
      <c r="K11" s="949"/>
      <c r="L11" s="949"/>
      <c r="M11" s="954"/>
    </row>
    <row r="12" spans="1:20">
      <c r="A12" s="97" t="s">
        <v>753</v>
      </c>
      <c r="L12" s="949"/>
      <c r="Q12" s="954"/>
    </row>
    <row r="13" spans="1:20">
      <c r="A13" s="127" t="s">
        <v>88</v>
      </c>
      <c r="B13" s="127" t="s">
        <v>252</v>
      </c>
      <c r="C13" s="1411" t="s">
        <v>3</v>
      </c>
      <c r="D13" s="1413"/>
      <c r="E13" s="1412"/>
      <c r="F13" s="1411" t="s">
        <v>754</v>
      </c>
      <c r="G13" s="1413"/>
      <c r="H13" s="1412"/>
      <c r="I13" s="1411" t="s">
        <v>755</v>
      </c>
      <c r="J13" s="1413"/>
      <c r="K13" s="1412"/>
      <c r="L13" s="1411" t="s">
        <v>10</v>
      </c>
      <c r="M13" s="1412"/>
    </row>
    <row r="14" spans="1:20">
      <c r="A14" s="950" t="s">
        <v>756</v>
      </c>
      <c r="B14" s="951" t="s">
        <v>155</v>
      </c>
      <c r="C14" s="1657"/>
      <c r="D14" s="1658"/>
      <c r="E14" s="1659"/>
      <c r="F14" s="1657"/>
      <c r="G14" s="1658"/>
      <c r="H14" s="1659"/>
      <c r="I14" s="1657"/>
      <c r="J14" s="1658"/>
      <c r="K14" s="1659"/>
      <c r="L14" s="1657"/>
      <c r="M14" s="1659"/>
      <c r="Q14" s="949"/>
      <c r="S14" s="954"/>
    </row>
    <row r="15" spans="1:20">
      <c r="A15" s="950" t="s">
        <v>757</v>
      </c>
      <c r="B15" s="951" t="s">
        <v>758</v>
      </c>
      <c r="C15" s="1657"/>
      <c r="D15" s="1658"/>
      <c r="E15" s="1659"/>
      <c r="F15" s="1657"/>
      <c r="G15" s="1658"/>
      <c r="H15" s="1659"/>
      <c r="I15" s="1657"/>
      <c r="J15" s="1658"/>
      <c r="K15" s="1659"/>
      <c r="L15" s="1657"/>
      <c r="M15" s="1659"/>
      <c r="Q15" s="955"/>
    </row>
    <row r="16" spans="1:20">
      <c r="A16" s="950" t="s">
        <v>759</v>
      </c>
      <c r="B16" s="951" t="s">
        <v>760</v>
      </c>
      <c r="C16" s="1657"/>
      <c r="D16" s="1658"/>
      <c r="E16" s="1659"/>
      <c r="F16" s="1657"/>
      <c r="G16" s="1658"/>
      <c r="H16" s="1659"/>
      <c r="I16" s="1657"/>
      <c r="J16" s="1658"/>
      <c r="K16" s="1659"/>
      <c r="L16" s="1657"/>
      <c r="M16" s="1659"/>
      <c r="Q16" s="954"/>
    </row>
    <row r="17" spans="1:19">
      <c r="A17" s="950" t="s">
        <v>761</v>
      </c>
      <c r="B17" s="951" t="s">
        <v>184</v>
      </c>
      <c r="C17" s="1657"/>
      <c r="D17" s="1658"/>
      <c r="E17" s="1659"/>
      <c r="F17" s="1657"/>
      <c r="G17" s="1658"/>
      <c r="H17" s="1659"/>
      <c r="I17" s="1657"/>
      <c r="J17" s="1658"/>
      <c r="K17" s="1659"/>
      <c r="L17" s="1657"/>
      <c r="M17" s="1659"/>
      <c r="Q17" s="956"/>
      <c r="S17" s="957"/>
    </row>
    <row r="18" spans="1:19">
      <c r="A18" s="958"/>
    </row>
    <row r="19" spans="1:19">
      <c r="A19" s="959" t="s">
        <v>762</v>
      </c>
      <c r="B19" s="959"/>
      <c r="C19" s="959"/>
      <c r="D19" s="959"/>
    </row>
    <row r="20" spans="1:19">
      <c r="A20" s="959" t="s">
        <v>763</v>
      </c>
      <c r="B20" s="959"/>
      <c r="C20" s="959"/>
      <c r="D20" s="959"/>
    </row>
    <row r="21" spans="1:19">
      <c r="A21" s="959" t="s">
        <v>764</v>
      </c>
      <c r="B21" s="959"/>
      <c r="C21" s="959"/>
      <c r="D21" s="959"/>
    </row>
    <row r="22" spans="1:19">
      <c r="A22" s="959"/>
      <c r="B22" s="959"/>
      <c r="C22" s="959"/>
      <c r="D22" s="959"/>
    </row>
  </sheetData>
  <mergeCells count="23">
    <mergeCell ref="C17:E17"/>
    <mergeCell ref="F17:H17"/>
    <mergeCell ref="I17:K17"/>
    <mergeCell ref="L17:M17"/>
    <mergeCell ref="C14:E14"/>
    <mergeCell ref="F14:H14"/>
    <mergeCell ref="I14:K14"/>
    <mergeCell ref="L14:M14"/>
    <mergeCell ref="C15:E15"/>
    <mergeCell ref="F15:H15"/>
    <mergeCell ref="I15:K15"/>
    <mergeCell ref="L15:M15"/>
    <mergeCell ref="O1:Q1"/>
    <mergeCell ref="C16:E16"/>
    <mergeCell ref="F16:H16"/>
    <mergeCell ref="I16:K16"/>
    <mergeCell ref="L16:M16"/>
    <mergeCell ref="A4:Q4"/>
    <mergeCell ref="N6:Q6"/>
    <mergeCell ref="C13:E13"/>
    <mergeCell ref="F13:H13"/>
    <mergeCell ref="I13:K13"/>
    <mergeCell ref="L13:M13"/>
  </mergeCells>
  <pageMargins left="0.7" right="0.2" top="0.75" bottom="0.75" header="0.3" footer="0.3"/>
  <pageSetup orientation="landscape" horizontalDpi="300"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election activeCell="F5" sqref="F5"/>
    </sheetView>
  </sheetViews>
  <sheetFormatPr defaultColWidth="9.109375" defaultRowHeight="15.6"/>
  <cols>
    <col min="1" max="1" width="6.6640625" style="120" customWidth="1"/>
    <col min="2" max="2" width="27.88671875" style="120" customWidth="1"/>
    <col min="3" max="3" width="9.6640625" style="120" customWidth="1"/>
    <col min="4" max="4" width="10" style="120" customWidth="1"/>
    <col min="5" max="5" width="12" style="120" customWidth="1"/>
    <col min="6" max="6" width="11.109375" style="120" customWidth="1"/>
    <col min="7" max="7" width="13.88671875" style="120" customWidth="1"/>
    <col min="8" max="8" width="9.109375" style="120"/>
    <col min="9" max="9" width="10.109375" style="120" customWidth="1"/>
    <col min="10" max="10" width="9.109375" style="120"/>
    <col min="11" max="11" width="10.88671875" style="120" customWidth="1"/>
    <col min="12" max="256" width="9.109375" style="120"/>
    <col min="257" max="257" width="6.6640625" style="120" customWidth="1"/>
    <col min="258" max="258" width="30.6640625" style="120" customWidth="1"/>
    <col min="259" max="259" width="12.88671875" style="120" customWidth="1"/>
    <col min="260" max="260" width="10" style="120" customWidth="1"/>
    <col min="261" max="261" width="12" style="120" customWidth="1"/>
    <col min="262" max="262" width="13.109375" style="120" customWidth="1"/>
    <col min="263" max="263" width="13.88671875" style="120" customWidth="1"/>
    <col min="264" max="264" width="9.109375" style="120"/>
    <col min="265" max="265" width="10.109375" style="120" customWidth="1"/>
    <col min="266" max="266" width="9.109375" style="120"/>
    <col min="267" max="267" width="10.88671875" style="120" customWidth="1"/>
    <col min="268" max="512" width="9.109375" style="120"/>
    <col min="513" max="513" width="6.6640625" style="120" customWidth="1"/>
    <col min="514" max="514" width="30.6640625" style="120" customWidth="1"/>
    <col min="515" max="515" width="12.88671875" style="120" customWidth="1"/>
    <col min="516" max="516" width="10" style="120" customWidth="1"/>
    <col min="517" max="517" width="12" style="120" customWidth="1"/>
    <col min="518" max="518" width="13.109375" style="120" customWidth="1"/>
    <col min="519" max="519" width="13.88671875" style="120" customWidth="1"/>
    <col min="520" max="520" width="9.109375" style="120"/>
    <col min="521" max="521" width="10.109375" style="120" customWidth="1"/>
    <col min="522" max="522" width="9.109375" style="120"/>
    <col min="523" max="523" width="10.88671875" style="120" customWidth="1"/>
    <col min="524" max="768" width="9.109375" style="120"/>
    <col min="769" max="769" width="6.6640625" style="120" customWidth="1"/>
    <col min="770" max="770" width="30.6640625" style="120" customWidth="1"/>
    <col min="771" max="771" width="12.88671875" style="120" customWidth="1"/>
    <col min="772" max="772" width="10" style="120" customWidth="1"/>
    <col min="773" max="773" width="12" style="120" customWidth="1"/>
    <col min="774" max="774" width="13.109375" style="120" customWidth="1"/>
    <col min="775" max="775" width="13.88671875" style="120" customWidth="1"/>
    <col min="776" max="776" width="9.109375" style="120"/>
    <col min="777" max="777" width="10.109375" style="120" customWidth="1"/>
    <col min="778" max="778" width="9.109375" style="120"/>
    <col min="779" max="779" width="10.88671875" style="120" customWidth="1"/>
    <col min="780" max="1024" width="9.109375" style="120"/>
    <col min="1025" max="1025" width="6.6640625" style="120" customWidth="1"/>
    <col min="1026" max="1026" width="30.6640625" style="120" customWidth="1"/>
    <col min="1027" max="1027" width="12.88671875" style="120" customWidth="1"/>
    <col min="1028" max="1028" width="10" style="120" customWidth="1"/>
    <col min="1029" max="1029" width="12" style="120" customWidth="1"/>
    <col min="1030" max="1030" width="13.109375" style="120" customWidth="1"/>
    <col min="1031" max="1031" width="13.88671875" style="120" customWidth="1"/>
    <col min="1032" max="1032" width="9.109375" style="120"/>
    <col min="1033" max="1033" width="10.109375" style="120" customWidth="1"/>
    <col min="1034" max="1034" width="9.109375" style="120"/>
    <col min="1035" max="1035" width="10.88671875" style="120" customWidth="1"/>
    <col min="1036" max="1280" width="9.109375" style="120"/>
    <col min="1281" max="1281" width="6.6640625" style="120" customWidth="1"/>
    <col min="1282" max="1282" width="30.6640625" style="120" customWidth="1"/>
    <col min="1283" max="1283" width="12.88671875" style="120" customWidth="1"/>
    <col min="1284" max="1284" width="10" style="120" customWidth="1"/>
    <col min="1285" max="1285" width="12" style="120" customWidth="1"/>
    <col min="1286" max="1286" width="13.109375" style="120" customWidth="1"/>
    <col min="1287" max="1287" width="13.88671875" style="120" customWidth="1"/>
    <col min="1288" max="1288" width="9.109375" style="120"/>
    <col min="1289" max="1289" width="10.109375" style="120" customWidth="1"/>
    <col min="1290" max="1290" width="9.109375" style="120"/>
    <col min="1291" max="1291" width="10.88671875" style="120" customWidth="1"/>
    <col min="1292" max="1536" width="9.109375" style="120"/>
    <col min="1537" max="1537" width="6.6640625" style="120" customWidth="1"/>
    <col min="1538" max="1538" width="30.6640625" style="120" customWidth="1"/>
    <col min="1539" max="1539" width="12.88671875" style="120" customWidth="1"/>
    <col min="1540" max="1540" width="10" style="120" customWidth="1"/>
    <col min="1541" max="1541" width="12" style="120" customWidth="1"/>
    <col min="1542" max="1542" width="13.109375" style="120" customWidth="1"/>
    <col min="1543" max="1543" width="13.88671875" style="120" customWidth="1"/>
    <col min="1544" max="1544" width="9.109375" style="120"/>
    <col min="1545" max="1545" width="10.109375" style="120" customWidth="1"/>
    <col min="1546" max="1546" width="9.109375" style="120"/>
    <col min="1547" max="1547" width="10.88671875" style="120" customWidth="1"/>
    <col min="1548" max="1792" width="9.109375" style="120"/>
    <col min="1793" max="1793" width="6.6640625" style="120" customWidth="1"/>
    <col min="1794" max="1794" width="30.6640625" style="120" customWidth="1"/>
    <col min="1795" max="1795" width="12.88671875" style="120" customWidth="1"/>
    <col min="1796" max="1796" width="10" style="120" customWidth="1"/>
    <col min="1797" max="1797" width="12" style="120" customWidth="1"/>
    <col min="1798" max="1798" width="13.109375" style="120" customWidth="1"/>
    <col min="1799" max="1799" width="13.88671875" style="120" customWidth="1"/>
    <col min="1800" max="1800" width="9.109375" style="120"/>
    <col min="1801" max="1801" width="10.109375" style="120" customWidth="1"/>
    <col min="1802" max="1802" width="9.109375" style="120"/>
    <col min="1803" max="1803" width="10.88671875" style="120" customWidth="1"/>
    <col min="1804" max="2048" width="9.109375" style="120"/>
    <col min="2049" max="2049" width="6.6640625" style="120" customWidth="1"/>
    <col min="2050" max="2050" width="30.6640625" style="120" customWidth="1"/>
    <col min="2051" max="2051" width="12.88671875" style="120" customWidth="1"/>
    <col min="2052" max="2052" width="10" style="120" customWidth="1"/>
    <col min="2053" max="2053" width="12" style="120" customWidth="1"/>
    <col min="2054" max="2054" width="13.109375" style="120" customWidth="1"/>
    <col min="2055" max="2055" width="13.88671875" style="120" customWidth="1"/>
    <col min="2056" max="2056" width="9.109375" style="120"/>
    <col min="2057" max="2057" width="10.109375" style="120" customWidth="1"/>
    <col min="2058" max="2058" width="9.109375" style="120"/>
    <col min="2059" max="2059" width="10.88671875" style="120" customWidth="1"/>
    <col min="2060" max="2304" width="9.109375" style="120"/>
    <col min="2305" max="2305" width="6.6640625" style="120" customWidth="1"/>
    <col min="2306" max="2306" width="30.6640625" style="120" customWidth="1"/>
    <col min="2307" max="2307" width="12.88671875" style="120" customWidth="1"/>
    <col min="2308" max="2308" width="10" style="120" customWidth="1"/>
    <col min="2309" max="2309" width="12" style="120" customWidth="1"/>
    <col min="2310" max="2310" width="13.109375" style="120" customWidth="1"/>
    <col min="2311" max="2311" width="13.88671875" style="120" customWidth="1"/>
    <col min="2312" max="2312" width="9.109375" style="120"/>
    <col min="2313" max="2313" width="10.109375" style="120" customWidth="1"/>
    <col min="2314" max="2314" width="9.109375" style="120"/>
    <col min="2315" max="2315" width="10.88671875" style="120" customWidth="1"/>
    <col min="2316" max="2560" width="9.109375" style="120"/>
    <col min="2561" max="2561" width="6.6640625" style="120" customWidth="1"/>
    <col min="2562" max="2562" width="30.6640625" style="120" customWidth="1"/>
    <col min="2563" max="2563" width="12.88671875" style="120" customWidth="1"/>
    <col min="2564" max="2564" width="10" style="120" customWidth="1"/>
    <col min="2565" max="2565" width="12" style="120" customWidth="1"/>
    <col min="2566" max="2566" width="13.109375" style="120" customWidth="1"/>
    <col min="2567" max="2567" width="13.88671875" style="120" customWidth="1"/>
    <col min="2568" max="2568" width="9.109375" style="120"/>
    <col min="2569" max="2569" width="10.109375" style="120" customWidth="1"/>
    <col min="2570" max="2570" width="9.109375" style="120"/>
    <col min="2571" max="2571" width="10.88671875" style="120" customWidth="1"/>
    <col min="2572" max="2816" width="9.109375" style="120"/>
    <col min="2817" max="2817" width="6.6640625" style="120" customWidth="1"/>
    <col min="2818" max="2818" width="30.6640625" style="120" customWidth="1"/>
    <col min="2819" max="2819" width="12.88671875" style="120" customWidth="1"/>
    <col min="2820" max="2820" width="10" style="120" customWidth="1"/>
    <col min="2821" max="2821" width="12" style="120" customWidth="1"/>
    <col min="2822" max="2822" width="13.109375" style="120" customWidth="1"/>
    <col min="2823" max="2823" width="13.88671875" style="120" customWidth="1"/>
    <col min="2824" max="2824" width="9.109375" style="120"/>
    <col min="2825" max="2825" width="10.109375" style="120" customWidth="1"/>
    <col min="2826" max="2826" width="9.109375" style="120"/>
    <col min="2827" max="2827" width="10.88671875" style="120" customWidth="1"/>
    <col min="2828" max="3072" width="9.109375" style="120"/>
    <col min="3073" max="3073" width="6.6640625" style="120" customWidth="1"/>
    <col min="3074" max="3074" width="30.6640625" style="120" customWidth="1"/>
    <col min="3075" max="3075" width="12.88671875" style="120" customWidth="1"/>
    <col min="3076" max="3076" width="10" style="120" customWidth="1"/>
    <col min="3077" max="3077" width="12" style="120" customWidth="1"/>
    <col min="3078" max="3078" width="13.109375" style="120" customWidth="1"/>
    <col min="3079" max="3079" width="13.88671875" style="120" customWidth="1"/>
    <col min="3080" max="3080" width="9.109375" style="120"/>
    <col min="3081" max="3081" width="10.109375" style="120" customWidth="1"/>
    <col min="3082" max="3082" width="9.109375" style="120"/>
    <col min="3083" max="3083" width="10.88671875" style="120" customWidth="1"/>
    <col min="3084" max="3328" width="9.109375" style="120"/>
    <col min="3329" max="3329" width="6.6640625" style="120" customWidth="1"/>
    <col min="3330" max="3330" width="30.6640625" style="120" customWidth="1"/>
    <col min="3331" max="3331" width="12.88671875" style="120" customWidth="1"/>
    <col min="3332" max="3332" width="10" style="120" customWidth="1"/>
    <col min="3333" max="3333" width="12" style="120" customWidth="1"/>
    <col min="3334" max="3334" width="13.109375" style="120" customWidth="1"/>
    <col min="3335" max="3335" width="13.88671875" style="120" customWidth="1"/>
    <col min="3336" max="3336" width="9.109375" style="120"/>
    <col min="3337" max="3337" width="10.109375" style="120" customWidth="1"/>
    <col min="3338" max="3338" width="9.109375" style="120"/>
    <col min="3339" max="3339" width="10.88671875" style="120" customWidth="1"/>
    <col min="3340" max="3584" width="9.109375" style="120"/>
    <col min="3585" max="3585" width="6.6640625" style="120" customWidth="1"/>
    <col min="3586" max="3586" width="30.6640625" style="120" customWidth="1"/>
    <col min="3587" max="3587" width="12.88671875" style="120" customWidth="1"/>
    <col min="3588" max="3588" width="10" style="120" customWidth="1"/>
    <col min="3589" max="3589" width="12" style="120" customWidth="1"/>
    <col min="3590" max="3590" width="13.109375" style="120" customWidth="1"/>
    <col min="3591" max="3591" width="13.88671875" style="120" customWidth="1"/>
    <col min="3592" max="3592" width="9.109375" style="120"/>
    <col min="3593" max="3593" width="10.109375" style="120" customWidth="1"/>
    <col min="3594" max="3594" width="9.109375" style="120"/>
    <col min="3595" max="3595" width="10.88671875" style="120" customWidth="1"/>
    <col min="3596" max="3840" width="9.109375" style="120"/>
    <col min="3841" max="3841" width="6.6640625" style="120" customWidth="1"/>
    <col min="3842" max="3842" width="30.6640625" style="120" customWidth="1"/>
    <col min="3843" max="3843" width="12.88671875" style="120" customWidth="1"/>
    <col min="3844" max="3844" width="10" style="120" customWidth="1"/>
    <col min="3845" max="3845" width="12" style="120" customWidth="1"/>
    <col min="3846" max="3846" width="13.109375" style="120" customWidth="1"/>
    <col min="3847" max="3847" width="13.88671875" style="120" customWidth="1"/>
    <col min="3848" max="3848" width="9.109375" style="120"/>
    <col min="3849" max="3849" width="10.109375" style="120" customWidth="1"/>
    <col min="3850" max="3850" width="9.109375" style="120"/>
    <col min="3851" max="3851" width="10.88671875" style="120" customWidth="1"/>
    <col min="3852" max="4096" width="9.109375" style="120"/>
    <col min="4097" max="4097" width="6.6640625" style="120" customWidth="1"/>
    <col min="4098" max="4098" width="30.6640625" style="120" customWidth="1"/>
    <col min="4099" max="4099" width="12.88671875" style="120" customWidth="1"/>
    <col min="4100" max="4100" width="10" style="120" customWidth="1"/>
    <col min="4101" max="4101" width="12" style="120" customWidth="1"/>
    <col min="4102" max="4102" width="13.109375" style="120" customWidth="1"/>
    <col min="4103" max="4103" width="13.88671875" style="120" customWidth="1"/>
    <col min="4104" max="4104" width="9.109375" style="120"/>
    <col min="4105" max="4105" width="10.109375" style="120" customWidth="1"/>
    <col min="4106" max="4106" width="9.109375" style="120"/>
    <col min="4107" max="4107" width="10.88671875" style="120" customWidth="1"/>
    <col min="4108" max="4352" width="9.109375" style="120"/>
    <col min="4353" max="4353" width="6.6640625" style="120" customWidth="1"/>
    <col min="4354" max="4354" width="30.6640625" style="120" customWidth="1"/>
    <col min="4355" max="4355" width="12.88671875" style="120" customWidth="1"/>
    <col min="4356" max="4356" width="10" style="120" customWidth="1"/>
    <col min="4357" max="4357" width="12" style="120" customWidth="1"/>
    <col min="4358" max="4358" width="13.109375" style="120" customWidth="1"/>
    <col min="4359" max="4359" width="13.88671875" style="120" customWidth="1"/>
    <col min="4360" max="4360" width="9.109375" style="120"/>
    <col min="4361" max="4361" width="10.109375" style="120" customWidth="1"/>
    <col min="4362" max="4362" width="9.109375" style="120"/>
    <col min="4363" max="4363" width="10.88671875" style="120" customWidth="1"/>
    <col min="4364" max="4608" width="9.109375" style="120"/>
    <col min="4609" max="4609" width="6.6640625" style="120" customWidth="1"/>
    <col min="4610" max="4610" width="30.6640625" style="120" customWidth="1"/>
    <col min="4611" max="4611" width="12.88671875" style="120" customWidth="1"/>
    <col min="4612" max="4612" width="10" style="120" customWidth="1"/>
    <col min="4613" max="4613" width="12" style="120" customWidth="1"/>
    <col min="4614" max="4614" width="13.109375" style="120" customWidth="1"/>
    <col min="4615" max="4615" width="13.88671875" style="120" customWidth="1"/>
    <col min="4616" max="4616" width="9.109375" style="120"/>
    <col min="4617" max="4617" width="10.109375" style="120" customWidth="1"/>
    <col min="4618" max="4618" width="9.109375" style="120"/>
    <col min="4619" max="4619" width="10.88671875" style="120" customWidth="1"/>
    <col min="4620" max="4864" width="9.109375" style="120"/>
    <col min="4865" max="4865" width="6.6640625" style="120" customWidth="1"/>
    <col min="4866" max="4866" width="30.6640625" style="120" customWidth="1"/>
    <col min="4867" max="4867" width="12.88671875" style="120" customWidth="1"/>
    <col min="4868" max="4868" width="10" style="120" customWidth="1"/>
    <col min="4869" max="4869" width="12" style="120" customWidth="1"/>
    <col min="4870" max="4870" width="13.109375" style="120" customWidth="1"/>
    <col min="4871" max="4871" width="13.88671875" style="120" customWidth="1"/>
    <col min="4872" max="4872" width="9.109375" style="120"/>
    <col min="4873" max="4873" width="10.109375" style="120" customWidth="1"/>
    <col min="4874" max="4874" width="9.109375" style="120"/>
    <col min="4875" max="4875" width="10.88671875" style="120" customWidth="1"/>
    <col min="4876" max="5120" width="9.109375" style="120"/>
    <col min="5121" max="5121" width="6.6640625" style="120" customWidth="1"/>
    <col min="5122" max="5122" width="30.6640625" style="120" customWidth="1"/>
    <col min="5123" max="5123" width="12.88671875" style="120" customWidth="1"/>
    <col min="5124" max="5124" width="10" style="120" customWidth="1"/>
    <col min="5125" max="5125" width="12" style="120" customWidth="1"/>
    <col min="5126" max="5126" width="13.109375" style="120" customWidth="1"/>
    <col min="5127" max="5127" width="13.88671875" style="120" customWidth="1"/>
    <col min="5128" max="5128" width="9.109375" style="120"/>
    <col min="5129" max="5129" width="10.109375" style="120" customWidth="1"/>
    <col min="5130" max="5130" width="9.109375" style="120"/>
    <col min="5131" max="5131" width="10.88671875" style="120" customWidth="1"/>
    <col min="5132" max="5376" width="9.109375" style="120"/>
    <col min="5377" max="5377" width="6.6640625" style="120" customWidth="1"/>
    <col min="5378" max="5378" width="30.6640625" style="120" customWidth="1"/>
    <col min="5379" max="5379" width="12.88671875" style="120" customWidth="1"/>
    <col min="5380" max="5380" width="10" style="120" customWidth="1"/>
    <col min="5381" max="5381" width="12" style="120" customWidth="1"/>
    <col min="5382" max="5382" width="13.109375" style="120" customWidth="1"/>
    <col min="5383" max="5383" width="13.88671875" style="120" customWidth="1"/>
    <col min="5384" max="5384" width="9.109375" style="120"/>
    <col min="5385" max="5385" width="10.109375" style="120" customWidth="1"/>
    <col min="5386" max="5386" width="9.109375" style="120"/>
    <col min="5387" max="5387" width="10.88671875" style="120" customWidth="1"/>
    <col min="5388" max="5632" width="9.109375" style="120"/>
    <col min="5633" max="5633" width="6.6640625" style="120" customWidth="1"/>
    <col min="5634" max="5634" width="30.6640625" style="120" customWidth="1"/>
    <col min="5635" max="5635" width="12.88671875" style="120" customWidth="1"/>
    <col min="5636" max="5636" width="10" style="120" customWidth="1"/>
    <col min="5637" max="5637" width="12" style="120" customWidth="1"/>
    <col min="5638" max="5638" width="13.109375" style="120" customWidth="1"/>
    <col min="5639" max="5639" width="13.88671875" style="120" customWidth="1"/>
    <col min="5640" max="5640" width="9.109375" style="120"/>
    <col min="5641" max="5641" width="10.109375" style="120" customWidth="1"/>
    <col min="5642" max="5642" width="9.109375" style="120"/>
    <col min="5643" max="5643" width="10.88671875" style="120" customWidth="1"/>
    <col min="5644" max="5888" width="9.109375" style="120"/>
    <col min="5889" max="5889" width="6.6640625" style="120" customWidth="1"/>
    <col min="5890" max="5890" width="30.6640625" style="120" customWidth="1"/>
    <col min="5891" max="5891" width="12.88671875" style="120" customWidth="1"/>
    <col min="5892" max="5892" width="10" style="120" customWidth="1"/>
    <col min="5893" max="5893" width="12" style="120" customWidth="1"/>
    <col min="5894" max="5894" width="13.109375" style="120" customWidth="1"/>
    <col min="5895" max="5895" width="13.88671875" style="120" customWidth="1"/>
    <col min="5896" max="5896" width="9.109375" style="120"/>
    <col min="5897" max="5897" width="10.109375" style="120" customWidth="1"/>
    <col min="5898" max="5898" width="9.109375" style="120"/>
    <col min="5899" max="5899" width="10.88671875" style="120" customWidth="1"/>
    <col min="5900" max="6144" width="9.109375" style="120"/>
    <col min="6145" max="6145" width="6.6640625" style="120" customWidth="1"/>
    <col min="6146" max="6146" width="30.6640625" style="120" customWidth="1"/>
    <col min="6147" max="6147" width="12.88671875" style="120" customWidth="1"/>
    <col min="6148" max="6148" width="10" style="120" customWidth="1"/>
    <col min="6149" max="6149" width="12" style="120" customWidth="1"/>
    <col min="6150" max="6150" width="13.109375" style="120" customWidth="1"/>
    <col min="6151" max="6151" width="13.88671875" style="120" customWidth="1"/>
    <col min="6152" max="6152" width="9.109375" style="120"/>
    <col min="6153" max="6153" width="10.109375" style="120" customWidth="1"/>
    <col min="6154" max="6154" width="9.109375" style="120"/>
    <col min="6155" max="6155" width="10.88671875" style="120" customWidth="1"/>
    <col min="6156" max="6400" width="9.109375" style="120"/>
    <col min="6401" max="6401" width="6.6640625" style="120" customWidth="1"/>
    <col min="6402" max="6402" width="30.6640625" style="120" customWidth="1"/>
    <col min="6403" max="6403" width="12.88671875" style="120" customWidth="1"/>
    <col min="6404" max="6404" width="10" style="120" customWidth="1"/>
    <col min="6405" max="6405" width="12" style="120" customWidth="1"/>
    <col min="6406" max="6406" width="13.109375" style="120" customWidth="1"/>
    <col min="6407" max="6407" width="13.88671875" style="120" customWidth="1"/>
    <col min="6408" max="6408" width="9.109375" style="120"/>
    <col min="6409" max="6409" width="10.109375" style="120" customWidth="1"/>
    <col min="6410" max="6410" width="9.109375" style="120"/>
    <col min="6411" max="6411" width="10.88671875" style="120" customWidth="1"/>
    <col min="6412" max="6656" width="9.109375" style="120"/>
    <col min="6657" max="6657" width="6.6640625" style="120" customWidth="1"/>
    <col min="6658" max="6658" width="30.6640625" style="120" customWidth="1"/>
    <col min="6659" max="6659" width="12.88671875" style="120" customWidth="1"/>
    <col min="6660" max="6660" width="10" style="120" customWidth="1"/>
    <col min="6661" max="6661" width="12" style="120" customWidth="1"/>
    <col min="6662" max="6662" width="13.109375" style="120" customWidth="1"/>
    <col min="6663" max="6663" width="13.88671875" style="120" customWidth="1"/>
    <col min="6664" max="6664" width="9.109375" style="120"/>
    <col min="6665" max="6665" width="10.109375" style="120" customWidth="1"/>
    <col min="6666" max="6666" width="9.109375" style="120"/>
    <col min="6667" max="6667" width="10.88671875" style="120" customWidth="1"/>
    <col min="6668" max="6912" width="9.109375" style="120"/>
    <col min="6913" max="6913" width="6.6640625" style="120" customWidth="1"/>
    <col min="6914" max="6914" width="30.6640625" style="120" customWidth="1"/>
    <col min="6915" max="6915" width="12.88671875" style="120" customWidth="1"/>
    <col min="6916" max="6916" width="10" style="120" customWidth="1"/>
    <col min="6917" max="6917" width="12" style="120" customWidth="1"/>
    <col min="6918" max="6918" width="13.109375" style="120" customWidth="1"/>
    <col min="6919" max="6919" width="13.88671875" style="120" customWidth="1"/>
    <col min="6920" max="6920" width="9.109375" style="120"/>
    <col min="6921" max="6921" width="10.109375" style="120" customWidth="1"/>
    <col min="6922" max="6922" width="9.109375" style="120"/>
    <col min="6923" max="6923" width="10.88671875" style="120" customWidth="1"/>
    <col min="6924" max="7168" width="9.109375" style="120"/>
    <col min="7169" max="7169" width="6.6640625" style="120" customWidth="1"/>
    <col min="7170" max="7170" width="30.6640625" style="120" customWidth="1"/>
    <col min="7171" max="7171" width="12.88671875" style="120" customWidth="1"/>
    <col min="7172" max="7172" width="10" style="120" customWidth="1"/>
    <col min="7173" max="7173" width="12" style="120" customWidth="1"/>
    <col min="7174" max="7174" width="13.109375" style="120" customWidth="1"/>
    <col min="7175" max="7175" width="13.88671875" style="120" customWidth="1"/>
    <col min="7176" max="7176" width="9.109375" style="120"/>
    <col min="7177" max="7177" width="10.109375" style="120" customWidth="1"/>
    <col min="7178" max="7178" width="9.109375" style="120"/>
    <col min="7179" max="7179" width="10.88671875" style="120" customWidth="1"/>
    <col min="7180" max="7424" width="9.109375" style="120"/>
    <col min="7425" max="7425" width="6.6640625" style="120" customWidth="1"/>
    <col min="7426" max="7426" width="30.6640625" style="120" customWidth="1"/>
    <col min="7427" max="7427" width="12.88671875" style="120" customWidth="1"/>
    <col min="7428" max="7428" width="10" style="120" customWidth="1"/>
    <col min="7429" max="7429" width="12" style="120" customWidth="1"/>
    <col min="7430" max="7430" width="13.109375" style="120" customWidth="1"/>
    <col min="7431" max="7431" width="13.88671875" style="120" customWidth="1"/>
    <col min="7432" max="7432" width="9.109375" style="120"/>
    <col min="7433" max="7433" width="10.109375" style="120" customWidth="1"/>
    <col min="7434" max="7434" width="9.109375" style="120"/>
    <col min="7435" max="7435" width="10.88671875" style="120" customWidth="1"/>
    <col min="7436" max="7680" width="9.109375" style="120"/>
    <col min="7681" max="7681" width="6.6640625" style="120" customWidth="1"/>
    <col min="7682" max="7682" width="30.6640625" style="120" customWidth="1"/>
    <col min="7683" max="7683" width="12.88671875" style="120" customWidth="1"/>
    <col min="7684" max="7684" width="10" style="120" customWidth="1"/>
    <col min="7685" max="7685" width="12" style="120" customWidth="1"/>
    <col min="7686" max="7686" width="13.109375" style="120" customWidth="1"/>
    <col min="7687" max="7687" width="13.88671875" style="120" customWidth="1"/>
    <col min="7688" max="7688" width="9.109375" style="120"/>
    <col min="7689" max="7689" width="10.109375" style="120" customWidth="1"/>
    <col min="7690" max="7690" width="9.109375" style="120"/>
    <col min="7691" max="7691" width="10.88671875" style="120" customWidth="1"/>
    <col min="7692" max="7936" width="9.109375" style="120"/>
    <col min="7937" max="7937" width="6.6640625" style="120" customWidth="1"/>
    <col min="7938" max="7938" width="30.6640625" style="120" customWidth="1"/>
    <col min="7939" max="7939" width="12.88671875" style="120" customWidth="1"/>
    <col min="7940" max="7940" width="10" style="120" customWidth="1"/>
    <col min="7941" max="7941" width="12" style="120" customWidth="1"/>
    <col min="7942" max="7942" width="13.109375" style="120" customWidth="1"/>
    <col min="7943" max="7943" width="13.88671875" style="120" customWidth="1"/>
    <col min="7944" max="7944" width="9.109375" style="120"/>
    <col min="7945" max="7945" width="10.109375" style="120" customWidth="1"/>
    <col min="7946" max="7946" width="9.109375" style="120"/>
    <col min="7947" max="7947" width="10.88671875" style="120" customWidth="1"/>
    <col min="7948" max="8192" width="9.109375" style="120"/>
    <col min="8193" max="8193" width="6.6640625" style="120" customWidth="1"/>
    <col min="8194" max="8194" width="30.6640625" style="120" customWidth="1"/>
    <col min="8195" max="8195" width="12.88671875" style="120" customWidth="1"/>
    <col min="8196" max="8196" width="10" style="120" customWidth="1"/>
    <col min="8197" max="8197" width="12" style="120" customWidth="1"/>
    <col min="8198" max="8198" width="13.109375" style="120" customWidth="1"/>
    <col min="8199" max="8199" width="13.88671875" style="120" customWidth="1"/>
    <col min="8200" max="8200" width="9.109375" style="120"/>
    <col min="8201" max="8201" width="10.109375" style="120" customWidth="1"/>
    <col min="8202" max="8202" width="9.109375" style="120"/>
    <col min="8203" max="8203" width="10.88671875" style="120" customWidth="1"/>
    <col min="8204" max="8448" width="9.109375" style="120"/>
    <col min="8449" max="8449" width="6.6640625" style="120" customWidth="1"/>
    <col min="8450" max="8450" width="30.6640625" style="120" customWidth="1"/>
    <col min="8451" max="8451" width="12.88671875" style="120" customWidth="1"/>
    <col min="8452" max="8452" width="10" style="120" customWidth="1"/>
    <col min="8453" max="8453" width="12" style="120" customWidth="1"/>
    <col min="8454" max="8454" width="13.109375" style="120" customWidth="1"/>
    <col min="8455" max="8455" width="13.88671875" style="120" customWidth="1"/>
    <col min="8456" max="8456" width="9.109375" style="120"/>
    <col min="8457" max="8457" width="10.109375" style="120" customWidth="1"/>
    <col min="8458" max="8458" width="9.109375" style="120"/>
    <col min="8459" max="8459" width="10.88671875" style="120" customWidth="1"/>
    <col min="8460" max="8704" width="9.109375" style="120"/>
    <col min="8705" max="8705" width="6.6640625" style="120" customWidth="1"/>
    <col min="8706" max="8706" width="30.6640625" style="120" customWidth="1"/>
    <col min="8707" max="8707" width="12.88671875" style="120" customWidth="1"/>
    <col min="8708" max="8708" width="10" style="120" customWidth="1"/>
    <col min="8709" max="8709" width="12" style="120" customWidth="1"/>
    <col min="8710" max="8710" width="13.109375" style="120" customWidth="1"/>
    <col min="8711" max="8711" width="13.88671875" style="120" customWidth="1"/>
    <col min="8712" max="8712" width="9.109375" style="120"/>
    <col min="8713" max="8713" width="10.109375" style="120" customWidth="1"/>
    <col min="8714" max="8714" width="9.109375" style="120"/>
    <col min="8715" max="8715" width="10.88671875" style="120" customWidth="1"/>
    <col min="8716" max="8960" width="9.109375" style="120"/>
    <col min="8961" max="8961" width="6.6640625" style="120" customWidth="1"/>
    <col min="8962" max="8962" width="30.6640625" style="120" customWidth="1"/>
    <col min="8963" max="8963" width="12.88671875" style="120" customWidth="1"/>
    <col min="8964" max="8964" width="10" style="120" customWidth="1"/>
    <col min="8965" max="8965" width="12" style="120" customWidth="1"/>
    <col min="8966" max="8966" width="13.109375" style="120" customWidth="1"/>
    <col min="8967" max="8967" width="13.88671875" style="120" customWidth="1"/>
    <col min="8968" max="8968" width="9.109375" style="120"/>
    <col min="8969" max="8969" width="10.109375" style="120" customWidth="1"/>
    <col min="8970" max="8970" width="9.109375" style="120"/>
    <col min="8971" max="8971" width="10.88671875" style="120" customWidth="1"/>
    <col min="8972" max="9216" width="9.109375" style="120"/>
    <col min="9217" max="9217" width="6.6640625" style="120" customWidth="1"/>
    <col min="9218" max="9218" width="30.6640625" style="120" customWidth="1"/>
    <col min="9219" max="9219" width="12.88671875" style="120" customWidth="1"/>
    <col min="9220" max="9220" width="10" style="120" customWidth="1"/>
    <col min="9221" max="9221" width="12" style="120" customWidth="1"/>
    <col min="9222" max="9222" width="13.109375" style="120" customWidth="1"/>
    <col min="9223" max="9223" width="13.88671875" style="120" customWidth="1"/>
    <col min="9224" max="9224" width="9.109375" style="120"/>
    <col min="9225" max="9225" width="10.109375" style="120" customWidth="1"/>
    <col min="9226" max="9226" width="9.109375" style="120"/>
    <col min="9227" max="9227" width="10.88671875" style="120" customWidth="1"/>
    <col min="9228" max="9472" width="9.109375" style="120"/>
    <col min="9473" max="9473" width="6.6640625" style="120" customWidth="1"/>
    <col min="9474" max="9474" width="30.6640625" style="120" customWidth="1"/>
    <col min="9475" max="9475" width="12.88671875" style="120" customWidth="1"/>
    <col min="9476" max="9476" width="10" style="120" customWidth="1"/>
    <col min="9477" max="9477" width="12" style="120" customWidth="1"/>
    <col min="9478" max="9478" width="13.109375" style="120" customWidth="1"/>
    <col min="9479" max="9479" width="13.88671875" style="120" customWidth="1"/>
    <col min="9480" max="9480" width="9.109375" style="120"/>
    <col min="9481" max="9481" width="10.109375" style="120" customWidth="1"/>
    <col min="9482" max="9482" width="9.109375" style="120"/>
    <col min="9483" max="9483" width="10.88671875" style="120" customWidth="1"/>
    <col min="9484" max="9728" width="9.109375" style="120"/>
    <col min="9729" max="9729" width="6.6640625" style="120" customWidth="1"/>
    <col min="9730" max="9730" width="30.6640625" style="120" customWidth="1"/>
    <col min="9731" max="9731" width="12.88671875" style="120" customWidth="1"/>
    <col min="9732" max="9732" width="10" style="120" customWidth="1"/>
    <col min="9733" max="9733" width="12" style="120" customWidth="1"/>
    <col min="9734" max="9734" width="13.109375" style="120" customWidth="1"/>
    <col min="9735" max="9735" width="13.88671875" style="120" customWidth="1"/>
    <col min="9736" max="9736" width="9.109375" style="120"/>
    <col min="9737" max="9737" width="10.109375" style="120" customWidth="1"/>
    <col min="9738" max="9738" width="9.109375" style="120"/>
    <col min="9739" max="9739" width="10.88671875" style="120" customWidth="1"/>
    <col min="9740" max="9984" width="9.109375" style="120"/>
    <col min="9985" max="9985" width="6.6640625" style="120" customWidth="1"/>
    <col min="9986" max="9986" width="30.6640625" style="120" customWidth="1"/>
    <col min="9987" max="9987" width="12.88671875" style="120" customWidth="1"/>
    <col min="9988" max="9988" width="10" style="120" customWidth="1"/>
    <col min="9989" max="9989" width="12" style="120" customWidth="1"/>
    <col min="9990" max="9990" width="13.109375" style="120" customWidth="1"/>
    <col min="9991" max="9991" width="13.88671875" style="120" customWidth="1"/>
    <col min="9992" max="9992" width="9.109375" style="120"/>
    <col min="9993" max="9993" width="10.109375" style="120" customWidth="1"/>
    <col min="9994" max="9994" width="9.109375" style="120"/>
    <col min="9995" max="9995" width="10.88671875" style="120" customWidth="1"/>
    <col min="9996" max="10240" width="9.109375" style="120"/>
    <col min="10241" max="10241" width="6.6640625" style="120" customWidth="1"/>
    <col min="10242" max="10242" width="30.6640625" style="120" customWidth="1"/>
    <col min="10243" max="10243" width="12.88671875" style="120" customWidth="1"/>
    <col min="10244" max="10244" width="10" style="120" customWidth="1"/>
    <col min="10245" max="10245" width="12" style="120" customWidth="1"/>
    <col min="10246" max="10246" width="13.109375" style="120" customWidth="1"/>
    <col min="10247" max="10247" width="13.88671875" style="120" customWidth="1"/>
    <col min="10248" max="10248" width="9.109375" style="120"/>
    <col min="10249" max="10249" width="10.109375" style="120" customWidth="1"/>
    <col min="10250" max="10250" width="9.109375" style="120"/>
    <col min="10251" max="10251" width="10.88671875" style="120" customWidth="1"/>
    <col min="10252" max="10496" width="9.109375" style="120"/>
    <col min="10497" max="10497" width="6.6640625" style="120" customWidth="1"/>
    <col min="10498" max="10498" width="30.6640625" style="120" customWidth="1"/>
    <col min="10499" max="10499" width="12.88671875" style="120" customWidth="1"/>
    <col min="10500" max="10500" width="10" style="120" customWidth="1"/>
    <col min="10501" max="10501" width="12" style="120" customWidth="1"/>
    <col min="10502" max="10502" width="13.109375" style="120" customWidth="1"/>
    <col min="10503" max="10503" width="13.88671875" style="120" customWidth="1"/>
    <col min="10504" max="10504" width="9.109375" style="120"/>
    <col min="10505" max="10505" width="10.109375" style="120" customWidth="1"/>
    <col min="10506" max="10506" width="9.109375" style="120"/>
    <col min="10507" max="10507" width="10.88671875" style="120" customWidth="1"/>
    <col min="10508" max="10752" width="9.109375" style="120"/>
    <col min="10753" max="10753" width="6.6640625" style="120" customWidth="1"/>
    <col min="10754" max="10754" width="30.6640625" style="120" customWidth="1"/>
    <col min="10755" max="10755" width="12.88671875" style="120" customWidth="1"/>
    <col min="10756" max="10756" width="10" style="120" customWidth="1"/>
    <col min="10757" max="10757" width="12" style="120" customWidth="1"/>
    <col min="10758" max="10758" width="13.109375" style="120" customWidth="1"/>
    <col min="10759" max="10759" width="13.88671875" style="120" customWidth="1"/>
    <col min="10760" max="10760" width="9.109375" style="120"/>
    <col min="10761" max="10761" width="10.109375" style="120" customWidth="1"/>
    <col min="10762" max="10762" width="9.109375" style="120"/>
    <col min="10763" max="10763" width="10.88671875" style="120" customWidth="1"/>
    <col min="10764" max="11008" width="9.109375" style="120"/>
    <col min="11009" max="11009" width="6.6640625" style="120" customWidth="1"/>
    <col min="11010" max="11010" width="30.6640625" style="120" customWidth="1"/>
    <col min="11011" max="11011" width="12.88671875" style="120" customWidth="1"/>
    <col min="11012" max="11012" width="10" style="120" customWidth="1"/>
    <col min="11013" max="11013" width="12" style="120" customWidth="1"/>
    <col min="11014" max="11014" width="13.109375" style="120" customWidth="1"/>
    <col min="11015" max="11015" width="13.88671875" style="120" customWidth="1"/>
    <col min="11016" max="11016" width="9.109375" style="120"/>
    <col min="11017" max="11017" width="10.109375" style="120" customWidth="1"/>
    <col min="11018" max="11018" width="9.109375" style="120"/>
    <col min="11019" max="11019" width="10.88671875" style="120" customWidth="1"/>
    <col min="11020" max="11264" width="9.109375" style="120"/>
    <col min="11265" max="11265" width="6.6640625" style="120" customWidth="1"/>
    <col min="11266" max="11266" width="30.6640625" style="120" customWidth="1"/>
    <col min="11267" max="11267" width="12.88671875" style="120" customWidth="1"/>
    <col min="11268" max="11268" width="10" style="120" customWidth="1"/>
    <col min="11269" max="11269" width="12" style="120" customWidth="1"/>
    <col min="11270" max="11270" width="13.109375" style="120" customWidth="1"/>
    <col min="11271" max="11271" width="13.88671875" style="120" customWidth="1"/>
    <col min="11272" max="11272" width="9.109375" style="120"/>
    <col min="11273" max="11273" width="10.109375" style="120" customWidth="1"/>
    <col min="11274" max="11274" width="9.109375" style="120"/>
    <col min="11275" max="11275" width="10.88671875" style="120" customWidth="1"/>
    <col min="11276" max="11520" width="9.109375" style="120"/>
    <col min="11521" max="11521" width="6.6640625" style="120" customWidth="1"/>
    <col min="11522" max="11522" width="30.6640625" style="120" customWidth="1"/>
    <col min="11523" max="11523" width="12.88671875" style="120" customWidth="1"/>
    <col min="11524" max="11524" width="10" style="120" customWidth="1"/>
    <col min="11525" max="11525" width="12" style="120" customWidth="1"/>
    <col min="11526" max="11526" width="13.109375" style="120" customWidth="1"/>
    <col min="11527" max="11527" width="13.88671875" style="120" customWidth="1"/>
    <col min="11528" max="11528" width="9.109375" style="120"/>
    <col min="11529" max="11529" width="10.109375" style="120" customWidth="1"/>
    <col min="11530" max="11530" width="9.109375" style="120"/>
    <col min="11531" max="11531" width="10.88671875" style="120" customWidth="1"/>
    <col min="11532" max="11776" width="9.109375" style="120"/>
    <col min="11777" max="11777" width="6.6640625" style="120" customWidth="1"/>
    <col min="11778" max="11778" width="30.6640625" style="120" customWidth="1"/>
    <col min="11779" max="11779" width="12.88671875" style="120" customWidth="1"/>
    <col min="11780" max="11780" width="10" style="120" customWidth="1"/>
    <col min="11781" max="11781" width="12" style="120" customWidth="1"/>
    <col min="11782" max="11782" width="13.109375" style="120" customWidth="1"/>
    <col min="11783" max="11783" width="13.88671875" style="120" customWidth="1"/>
    <col min="11784" max="11784" width="9.109375" style="120"/>
    <col min="11785" max="11785" width="10.109375" style="120" customWidth="1"/>
    <col min="11786" max="11786" width="9.109375" style="120"/>
    <col min="11787" max="11787" width="10.88671875" style="120" customWidth="1"/>
    <col min="11788" max="12032" width="9.109375" style="120"/>
    <col min="12033" max="12033" width="6.6640625" style="120" customWidth="1"/>
    <col min="12034" max="12034" width="30.6640625" style="120" customWidth="1"/>
    <col min="12035" max="12035" width="12.88671875" style="120" customWidth="1"/>
    <col min="12036" max="12036" width="10" style="120" customWidth="1"/>
    <col min="12037" max="12037" width="12" style="120" customWidth="1"/>
    <col min="12038" max="12038" width="13.109375" style="120" customWidth="1"/>
    <col min="12039" max="12039" width="13.88671875" style="120" customWidth="1"/>
    <col min="12040" max="12040" width="9.109375" style="120"/>
    <col min="12041" max="12041" width="10.109375" style="120" customWidth="1"/>
    <col min="12042" max="12042" width="9.109375" style="120"/>
    <col min="12043" max="12043" width="10.88671875" style="120" customWidth="1"/>
    <col min="12044" max="12288" width="9.109375" style="120"/>
    <col min="12289" max="12289" width="6.6640625" style="120" customWidth="1"/>
    <col min="12290" max="12290" width="30.6640625" style="120" customWidth="1"/>
    <col min="12291" max="12291" width="12.88671875" style="120" customWidth="1"/>
    <col min="12292" max="12292" width="10" style="120" customWidth="1"/>
    <col min="12293" max="12293" width="12" style="120" customWidth="1"/>
    <col min="12294" max="12294" width="13.109375" style="120" customWidth="1"/>
    <col min="12295" max="12295" width="13.88671875" style="120" customWidth="1"/>
    <col min="12296" max="12296" width="9.109375" style="120"/>
    <col min="12297" max="12297" width="10.109375" style="120" customWidth="1"/>
    <col min="12298" max="12298" width="9.109375" style="120"/>
    <col min="12299" max="12299" width="10.88671875" style="120" customWidth="1"/>
    <col min="12300" max="12544" width="9.109375" style="120"/>
    <col min="12545" max="12545" width="6.6640625" style="120" customWidth="1"/>
    <col min="12546" max="12546" width="30.6640625" style="120" customWidth="1"/>
    <col min="12547" max="12547" width="12.88671875" style="120" customWidth="1"/>
    <col min="12548" max="12548" width="10" style="120" customWidth="1"/>
    <col min="12549" max="12549" width="12" style="120" customWidth="1"/>
    <col min="12550" max="12550" width="13.109375" style="120" customWidth="1"/>
    <col min="12551" max="12551" width="13.88671875" style="120" customWidth="1"/>
    <col min="12552" max="12552" width="9.109375" style="120"/>
    <col min="12553" max="12553" width="10.109375" style="120" customWidth="1"/>
    <col min="12554" max="12554" width="9.109375" style="120"/>
    <col min="12555" max="12555" width="10.88671875" style="120" customWidth="1"/>
    <col min="12556" max="12800" width="9.109375" style="120"/>
    <col min="12801" max="12801" width="6.6640625" style="120" customWidth="1"/>
    <col min="12802" max="12802" width="30.6640625" style="120" customWidth="1"/>
    <col min="12803" max="12803" width="12.88671875" style="120" customWidth="1"/>
    <col min="12804" max="12804" width="10" style="120" customWidth="1"/>
    <col min="12805" max="12805" width="12" style="120" customWidth="1"/>
    <col min="12806" max="12806" width="13.109375" style="120" customWidth="1"/>
    <col min="12807" max="12807" width="13.88671875" style="120" customWidth="1"/>
    <col min="12808" max="12808" width="9.109375" style="120"/>
    <col min="12809" max="12809" width="10.109375" style="120" customWidth="1"/>
    <col min="12810" max="12810" width="9.109375" style="120"/>
    <col min="12811" max="12811" width="10.88671875" style="120" customWidth="1"/>
    <col min="12812" max="13056" width="9.109375" style="120"/>
    <col min="13057" max="13057" width="6.6640625" style="120" customWidth="1"/>
    <col min="13058" max="13058" width="30.6640625" style="120" customWidth="1"/>
    <col min="13059" max="13059" width="12.88671875" style="120" customWidth="1"/>
    <col min="13060" max="13060" width="10" style="120" customWidth="1"/>
    <col min="13061" max="13061" width="12" style="120" customWidth="1"/>
    <col min="13062" max="13062" width="13.109375" style="120" customWidth="1"/>
    <col min="13063" max="13063" width="13.88671875" style="120" customWidth="1"/>
    <col min="13064" max="13064" width="9.109375" style="120"/>
    <col min="13065" max="13065" width="10.109375" style="120" customWidth="1"/>
    <col min="13066" max="13066" width="9.109375" style="120"/>
    <col min="13067" max="13067" width="10.88671875" style="120" customWidth="1"/>
    <col min="13068" max="13312" width="9.109375" style="120"/>
    <col min="13313" max="13313" width="6.6640625" style="120" customWidth="1"/>
    <col min="13314" max="13314" width="30.6640625" style="120" customWidth="1"/>
    <col min="13315" max="13315" width="12.88671875" style="120" customWidth="1"/>
    <col min="13316" max="13316" width="10" style="120" customWidth="1"/>
    <col min="13317" max="13317" width="12" style="120" customWidth="1"/>
    <col min="13318" max="13318" width="13.109375" style="120" customWidth="1"/>
    <col min="13319" max="13319" width="13.88671875" style="120" customWidth="1"/>
    <col min="13320" max="13320" width="9.109375" style="120"/>
    <col min="13321" max="13321" width="10.109375" style="120" customWidth="1"/>
    <col min="13322" max="13322" width="9.109375" style="120"/>
    <col min="13323" max="13323" width="10.88671875" style="120" customWidth="1"/>
    <col min="13324" max="13568" width="9.109375" style="120"/>
    <col min="13569" max="13569" width="6.6640625" style="120" customWidth="1"/>
    <col min="13570" max="13570" width="30.6640625" style="120" customWidth="1"/>
    <col min="13571" max="13571" width="12.88671875" style="120" customWidth="1"/>
    <col min="13572" max="13572" width="10" style="120" customWidth="1"/>
    <col min="13573" max="13573" width="12" style="120" customWidth="1"/>
    <col min="13574" max="13574" width="13.109375" style="120" customWidth="1"/>
    <col min="13575" max="13575" width="13.88671875" style="120" customWidth="1"/>
    <col min="13576" max="13576" width="9.109375" style="120"/>
    <col min="13577" max="13577" width="10.109375" style="120" customWidth="1"/>
    <col min="13578" max="13578" width="9.109375" style="120"/>
    <col min="13579" max="13579" width="10.88671875" style="120" customWidth="1"/>
    <col min="13580" max="13824" width="9.109375" style="120"/>
    <col min="13825" max="13825" width="6.6640625" style="120" customWidth="1"/>
    <col min="13826" max="13826" width="30.6640625" style="120" customWidth="1"/>
    <col min="13827" max="13827" width="12.88671875" style="120" customWidth="1"/>
    <col min="13828" max="13828" width="10" style="120" customWidth="1"/>
    <col min="13829" max="13829" width="12" style="120" customWidth="1"/>
    <col min="13830" max="13830" width="13.109375" style="120" customWidth="1"/>
    <col min="13831" max="13831" width="13.88671875" style="120" customWidth="1"/>
    <col min="13832" max="13832" width="9.109375" style="120"/>
    <col min="13833" max="13833" width="10.109375" style="120" customWidth="1"/>
    <col min="13834" max="13834" width="9.109375" style="120"/>
    <col min="13835" max="13835" width="10.88671875" style="120" customWidth="1"/>
    <col min="13836" max="14080" width="9.109375" style="120"/>
    <col min="14081" max="14081" width="6.6640625" style="120" customWidth="1"/>
    <col min="14082" max="14082" width="30.6640625" style="120" customWidth="1"/>
    <col min="14083" max="14083" width="12.88671875" style="120" customWidth="1"/>
    <col min="14084" max="14084" width="10" style="120" customWidth="1"/>
    <col min="14085" max="14085" width="12" style="120" customWidth="1"/>
    <col min="14086" max="14086" width="13.109375" style="120" customWidth="1"/>
    <col min="14087" max="14087" width="13.88671875" style="120" customWidth="1"/>
    <col min="14088" max="14088" width="9.109375" style="120"/>
    <col min="14089" max="14089" width="10.109375" style="120" customWidth="1"/>
    <col min="14090" max="14090" width="9.109375" style="120"/>
    <col min="14091" max="14091" width="10.88671875" style="120" customWidth="1"/>
    <col min="14092" max="14336" width="9.109375" style="120"/>
    <col min="14337" max="14337" width="6.6640625" style="120" customWidth="1"/>
    <col min="14338" max="14338" width="30.6640625" style="120" customWidth="1"/>
    <col min="14339" max="14339" width="12.88671875" style="120" customWidth="1"/>
    <col min="14340" max="14340" width="10" style="120" customWidth="1"/>
    <col min="14341" max="14341" width="12" style="120" customWidth="1"/>
    <col min="14342" max="14342" width="13.109375" style="120" customWidth="1"/>
    <col min="14343" max="14343" width="13.88671875" style="120" customWidth="1"/>
    <col min="14344" max="14344" width="9.109375" style="120"/>
    <col min="14345" max="14345" width="10.109375" style="120" customWidth="1"/>
    <col min="14346" max="14346" width="9.109375" style="120"/>
    <col min="14347" max="14347" width="10.88671875" style="120" customWidth="1"/>
    <col min="14348" max="14592" width="9.109375" style="120"/>
    <col min="14593" max="14593" width="6.6640625" style="120" customWidth="1"/>
    <col min="14594" max="14594" width="30.6640625" style="120" customWidth="1"/>
    <col min="14595" max="14595" width="12.88671875" style="120" customWidth="1"/>
    <col min="14596" max="14596" width="10" style="120" customWidth="1"/>
    <col min="14597" max="14597" width="12" style="120" customWidth="1"/>
    <col min="14598" max="14598" width="13.109375" style="120" customWidth="1"/>
    <col min="14599" max="14599" width="13.88671875" style="120" customWidth="1"/>
    <col min="14600" max="14600" width="9.109375" style="120"/>
    <col min="14601" max="14601" width="10.109375" style="120" customWidth="1"/>
    <col min="14602" max="14602" width="9.109375" style="120"/>
    <col min="14603" max="14603" width="10.88671875" style="120" customWidth="1"/>
    <col min="14604" max="14848" width="9.109375" style="120"/>
    <col min="14849" max="14849" width="6.6640625" style="120" customWidth="1"/>
    <col min="14850" max="14850" width="30.6640625" style="120" customWidth="1"/>
    <col min="14851" max="14851" width="12.88671875" style="120" customWidth="1"/>
    <col min="14852" max="14852" width="10" style="120" customWidth="1"/>
    <col min="14853" max="14853" width="12" style="120" customWidth="1"/>
    <col min="14854" max="14854" width="13.109375" style="120" customWidth="1"/>
    <col min="14855" max="14855" width="13.88671875" style="120" customWidth="1"/>
    <col min="14856" max="14856" width="9.109375" style="120"/>
    <col min="14857" max="14857" width="10.109375" style="120" customWidth="1"/>
    <col min="14858" max="14858" width="9.109375" style="120"/>
    <col min="14859" max="14859" width="10.88671875" style="120" customWidth="1"/>
    <col min="14860" max="15104" width="9.109375" style="120"/>
    <col min="15105" max="15105" width="6.6640625" style="120" customWidth="1"/>
    <col min="15106" max="15106" width="30.6640625" style="120" customWidth="1"/>
    <col min="15107" max="15107" width="12.88671875" style="120" customWidth="1"/>
    <col min="15108" max="15108" width="10" style="120" customWidth="1"/>
    <col min="15109" max="15109" width="12" style="120" customWidth="1"/>
    <col min="15110" max="15110" width="13.109375" style="120" customWidth="1"/>
    <col min="15111" max="15111" width="13.88671875" style="120" customWidth="1"/>
    <col min="15112" max="15112" width="9.109375" style="120"/>
    <col min="15113" max="15113" width="10.109375" style="120" customWidth="1"/>
    <col min="15114" max="15114" width="9.109375" style="120"/>
    <col min="15115" max="15115" width="10.88671875" style="120" customWidth="1"/>
    <col min="15116" max="15360" width="9.109375" style="120"/>
    <col min="15361" max="15361" width="6.6640625" style="120" customWidth="1"/>
    <col min="15362" max="15362" width="30.6640625" style="120" customWidth="1"/>
    <col min="15363" max="15363" width="12.88671875" style="120" customWidth="1"/>
    <col min="15364" max="15364" width="10" style="120" customWidth="1"/>
    <col min="15365" max="15365" width="12" style="120" customWidth="1"/>
    <col min="15366" max="15366" width="13.109375" style="120" customWidth="1"/>
    <col min="15367" max="15367" width="13.88671875" style="120" customWidth="1"/>
    <col min="15368" max="15368" width="9.109375" style="120"/>
    <col min="15369" max="15369" width="10.109375" style="120" customWidth="1"/>
    <col min="15370" max="15370" width="9.109375" style="120"/>
    <col min="15371" max="15371" width="10.88671875" style="120" customWidth="1"/>
    <col min="15372" max="15616" width="9.109375" style="120"/>
    <col min="15617" max="15617" width="6.6640625" style="120" customWidth="1"/>
    <col min="15618" max="15618" width="30.6640625" style="120" customWidth="1"/>
    <col min="15619" max="15619" width="12.88671875" style="120" customWidth="1"/>
    <col min="15620" max="15620" width="10" style="120" customWidth="1"/>
    <col min="15621" max="15621" width="12" style="120" customWidth="1"/>
    <col min="15622" max="15622" width="13.109375" style="120" customWidth="1"/>
    <col min="15623" max="15623" width="13.88671875" style="120" customWidth="1"/>
    <col min="15624" max="15624" width="9.109375" style="120"/>
    <col min="15625" max="15625" width="10.109375" style="120" customWidth="1"/>
    <col min="15626" max="15626" width="9.109375" style="120"/>
    <col min="15627" max="15627" width="10.88671875" style="120" customWidth="1"/>
    <col min="15628" max="15872" width="9.109375" style="120"/>
    <col min="15873" max="15873" width="6.6640625" style="120" customWidth="1"/>
    <col min="15874" max="15874" width="30.6640625" style="120" customWidth="1"/>
    <col min="15875" max="15875" width="12.88671875" style="120" customWidth="1"/>
    <col min="15876" max="15876" width="10" style="120" customWidth="1"/>
    <col min="15877" max="15877" width="12" style="120" customWidth="1"/>
    <col min="15878" max="15878" width="13.109375" style="120" customWidth="1"/>
    <col min="15879" max="15879" width="13.88671875" style="120" customWidth="1"/>
    <col min="15880" max="15880" width="9.109375" style="120"/>
    <col min="15881" max="15881" width="10.109375" style="120" customWidth="1"/>
    <col min="15882" max="15882" width="9.109375" style="120"/>
    <col min="15883" max="15883" width="10.88671875" style="120" customWidth="1"/>
    <col min="15884" max="16128" width="9.109375" style="120"/>
    <col min="16129" max="16129" width="6.6640625" style="120" customWidth="1"/>
    <col min="16130" max="16130" width="30.6640625" style="120" customWidth="1"/>
    <col min="16131" max="16131" width="12.88671875" style="120" customWidth="1"/>
    <col min="16132" max="16132" width="10" style="120" customWidth="1"/>
    <col min="16133" max="16133" width="12" style="120" customWidth="1"/>
    <col min="16134" max="16134" width="13.109375" style="120" customWidth="1"/>
    <col min="16135" max="16135" width="13.88671875" style="120" customWidth="1"/>
    <col min="16136" max="16136" width="9.109375" style="120"/>
    <col min="16137" max="16137" width="10.109375" style="120" customWidth="1"/>
    <col min="16138" max="16138" width="9.109375" style="120"/>
    <col min="16139" max="16139" width="10.88671875" style="120" customWidth="1"/>
    <col min="16140" max="16384" width="9.109375" style="120"/>
  </cols>
  <sheetData>
    <row r="1" spans="1:11">
      <c r="A1" s="830" t="s">
        <v>652</v>
      </c>
      <c r="B1" s="830"/>
      <c r="J1" s="1524" t="s">
        <v>991</v>
      </c>
      <c r="K1" s="1524"/>
    </row>
    <row r="2" spans="1:11">
      <c r="A2" s="829" t="s">
        <v>653</v>
      </c>
      <c r="B2" s="829"/>
    </row>
    <row r="3" spans="1:11" s="960" customFormat="1" ht="18">
      <c r="A3" s="1372" t="s">
        <v>518</v>
      </c>
      <c r="B3" s="1372"/>
      <c r="C3" s="1372"/>
      <c r="D3" s="1372"/>
      <c r="E3" s="1372"/>
      <c r="F3" s="1372"/>
      <c r="G3" s="1372"/>
      <c r="H3" s="1372"/>
    </row>
    <row r="4" spans="1:11">
      <c r="A4" s="20" t="s">
        <v>765</v>
      </c>
    </row>
    <row r="5" spans="1:11">
      <c r="A5" s="20" t="s">
        <v>183</v>
      </c>
    </row>
    <row r="6" spans="1:11">
      <c r="A6" s="20" t="s">
        <v>766</v>
      </c>
    </row>
    <row r="7" spans="1:11">
      <c r="G7" s="905"/>
    </row>
    <row r="8" spans="1:11">
      <c r="A8" s="20" t="s">
        <v>519</v>
      </c>
      <c r="I8" s="1668" t="s">
        <v>23</v>
      </c>
      <c r="J8" s="1668"/>
      <c r="K8" s="1668"/>
    </row>
    <row r="9" spans="1:11">
      <c r="A9" s="1553" t="s">
        <v>88</v>
      </c>
      <c r="B9" s="1553" t="s">
        <v>252</v>
      </c>
      <c r="C9" s="1553" t="s">
        <v>155</v>
      </c>
      <c r="D9" s="1553"/>
      <c r="E9" s="1553"/>
      <c r="F9" s="1553"/>
      <c r="G9" s="1669" t="s">
        <v>15</v>
      </c>
      <c r="H9" s="1670"/>
      <c r="I9" s="1670"/>
      <c r="J9" s="1670"/>
      <c r="K9" s="1671"/>
    </row>
    <row r="10" spans="1:11" ht="31.2">
      <c r="A10" s="1553"/>
      <c r="B10" s="1553"/>
      <c r="C10" s="828" t="s">
        <v>3</v>
      </c>
      <c r="D10" s="828" t="s">
        <v>2</v>
      </c>
      <c r="E10" s="290" t="s">
        <v>4</v>
      </c>
      <c r="F10" s="290" t="s">
        <v>767</v>
      </c>
      <c r="G10" s="1672"/>
      <c r="H10" s="1673"/>
      <c r="I10" s="1673"/>
      <c r="J10" s="1673"/>
      <c r="K10" s="1674"/>
    </row>
    <row r="11" spans="1:11">
      <c r="A11" s="870">
        <v>1</v>
      </c>
      <c r="B11" s="872" t="s">
        <v>768</v>
      </c>
      <c r="C11" s="961"/>
      <c r="D11" s="870"/>
      <c r="E11" s="962"/>
      <c r="F11" s="963"/>
      <c r="G11" s="1662"/>
      <c r="H11" s="1662"/>
      <c r="I11" s="1662"/>
      <c r="J11" s="1662"/>
      <c r="K11" s="1662"/>
    </row>
    <row r="12" spans="1:11">
      <c r="A12" s="964">
        <v>2</v>
      </c>
      <c r="B12" s="871" t="s">
        <v>769</v>
      </c>
      <c r="C12" s="965"/>
      <c r="D12" s="964"/>
      <c r="E12" s="966"/>
      <c r="F12" s="967"/>
      <c r="G12" s="1663"/>
      <c r="H12" s="1663"/>
      <c r="I12" s="1663"/>
      <c r="J12" s="1663"/>
      <c r="K12" s="1663"/>
    </row>
    <row r="13" spans="1:11">
      <c r="A13" s="964">
        <v>3</v>
      </c>
      <c r="B13" s="871" t="s">
        <v>770</v>
      </c>
      <c r="C13" s="965"/>
      <c r="D13" s="964"/>
      <c r="E13" s="966"/>
      <c r="F13" s="967"/>
      <c r="G13" s="1664"/>
      <c r="H13" s="1664"/>
      <c r="I13" s="1664"/>
      <c r="J13" s="1664"/>
      <c r="K13" s="1664"/>
    </row>
    <row r="14" spans="1:11">
      <c r="A14" s="964">
        <v>4</v>
      </c>
      <c r="B14" s="871" t="s">
        <v>771</v>
      </c>
      <c r="C14" s="965"/>
      <c r="D14" s="964"/>
      <c r="E14" s="966"/>
      <c r="F14" s="967"/>
      <c r="G14" s="968"/>
      <c r="H14" s="39"/>
      <c r="I14" s="39"/>
      <c r="J14" s="39"/>
      <c r="K14" s="969"/>
    </row>
    <row r="15" spans="1:11">
      <c r="A15" s="873">
        <v>5</v>
      </c>
      <c r="B15" s="878" t="s">
        <v>772</v>
      </c>
      <c r="C15" s="970"/>
      <c r="D15" s="873"/>
      <c r="E15" s="971"/>
      <c r="F15" s="972"/>
      <c r="G15" s="973"/>
      <c r="H15" s="39"/>
      <c r="I15" s="39"/>
      <c r="J15" s="39"/>
      <c r="K15" s="969"/>
    </row>
    <row r="16" spans="1:11">
      <c r="A16" s="530"/>
      <c r="B16" s="666" t="s">
        <v>715</v>
      </c>
      <c r="C16" s="974"/>
      <c r="D16" s="478"/>
      <c r="E16" s="975"/>
      <c r="F16" s="975"/>
      <c r="G16" s="1665"/>
      <c r="H16" s="1666"/>
      <c r="I16" s="1666"/>
      <c r="J16" s="1666"/>
      <c r="K16" s="1667"/>
    </row>
    <row r="18" spans="1:11">
      <c r="A18" s="20" t="s">
        <v>773</v>
      </c>
    </row>
    <row r="19" spans="1:11" ht="31.2">
      <c r="A19" s="1638" t="s">
        <v>88</v>
      </c>
      <c r="B19" s="1638" t="s">
        <v>252</v>
      </c>
      <c r="C19" s="1553" t="s">
        <v>530</v>
      </c>
      <c r="D19" s="1553"/>
      <c r="E19" s="1553" t="s">
        <v>774</v>
      </c>
      <c r="F19" s="1553"/>
      <c r="G19" s="1553" t="s">
        <v>775</v>
      </c>
      <c r="H19" s="1553"/>
      <c r="I19" s="828" t="s">
        <v>776</v>
      </c>
      <c r="J19" s="828" t="s">
        <v>4</v>
      </c>
      <c r="K19" s="828" t="s">
        <v>10</v>
      </c>
    </row>
    <row r="20" spans="1:11" ht="31.2">
      <c r="A20" s="1639"/>
      <c r="B20" s="1639"/>
      <c r="C20" s="828" t="s">
        <v>777</v>
      </c>
      <c r="D20" s="828" t="s">
        <v>541</v>
      </c>
      <c r="E20" s="828" t="s">
        <v>777</v>
      </c>
      <c r="F20" s="828" t="s">
        <v>541</v>
      </c>
      <c r="G20" s="828" t="s">
        <v>777</v>
      </c>
      <c r="H20" s="828" t="s">
        <v>541</v>
      </c>
      <c r="I20" s="828"/>
      <c r="J20" s="290"/>
      <c r="K20" s="290"/>
    </row>
    <row r="21" spans="1:11">
      <c r="A21" s="884">
        <v>1</v>
      </c>
      <c r="B21" s="884" t="s">
        <v>778</v>
      </c>
      <c r="C21" s="884"/>
      <c r="D21" s="884"/>
      <c r="E21" s="884"/>
      <c r="F21" s="884"/>
      <c r="G21" s="884"/>
      <c r="H21" s="884"/>
      <c r="I21" s="884"/>
      <c r="J21" s="976"/>
      <c r="K21" s="977"/>
    </row>
    <row r="22" spans="1:11">
      <c r="A22" s="884">
        <v>2</v>
      </c>
      <c r="B22" s="884" t="s">
        <v>779</v>
      </c>
      <c r="C22" s="884"/>
      <c r="D22" s="884"/>
      <c r="E22" s="884"/>
      <c r="F22" s="884"/>
      <c r="G22" s="884"/>
      <c r="H22" s="884"/>
      <c r="I22" s="884"/>
      <c r="J22" s="976"/>
      <c r="K22" s="976"/>
    </row>
    <row r="23" spans="1:11">
      <c r="A23" s="893"/>
      <c r="B23" s="893"/>
      <c r="C23" s="893"/>
      <c r="D23" s="893"/>
      <c r="E23" s="893"/>
      <c r="F23" s="893"/>
      <c r="G23" s="893"/>
      <c r="H23" s="893"/>
      <c r="I23" s="893"/>
      <c r="J23" s="978"/>
      <c r="K23" s="978"/>
    </row>
    <row r="24" spans="1:11">
      <c r="A24" s="893"/>
      <c r="B24" s="893"/>
      <c r="C24" s="893"/>
      <c r="D24" s="893"/>
      <c r="E24" s="893"/>
      <c r="F24" s="893"/>
      <c r="G24" s="893"/>
      <c r="H24" s="893"/>
      <c r="I24" s="893"/>
      <c r="J24" s="978"/>
      <c r="K24" s="978"/>
    </row>
  </sheetData>
  <mergeCells count="16">
    <mergeCell ref="A19:A20"/>
    <mergeCell ref="B19:B20"/>
    <mergeCell ref="C19:D19"/>
    <mergeCell ref="E19:F19"/>
    <mergeCell ref="G19:H19"/>
    <mergeCell ref="J1:K1"/>
    <mergeCell ref="G11:K11"/>
    <mergeCell ref="G12:K12"/>
    <mergeCell ref="G13:K13"/>
    <mergeCell ref="G16:K16"/>
    <mergeCell ref="A3:H3"/>
    <mergeCell ref="I8:K8"/>
    <mergeCell ref="A9:A10"/>
    <mergeCell ref="B9:B10"/>
    <mergeCell ref="C9:F9"/>
    <mergeCell ref="G9:K10"/>
  </mergeCells>
  <pageMargins left="0.7" right="0.2" top="0.75" bottom="0.75" header="0.3" footer="0.3"/>
  <pageSetup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workbookViewId="0">
      <selection activeCell="I1" sqref="I1:J1"/>
    </sheetView>
  </sheetViews>
  <sheetFormatPr defaultRowHeight="18"/>
  <cols>
    <col min="1" max="1" width="8.88671875" style="960"/>
    <col min="2" max="2" width="41.44140625" style="960" customWidth="1"/>
    <col min="3" max="3" width="9" style="960" bestFit="1" customWidth="1"/>
    <col min="4" max="4" width="8.88671875" style="960"/>
    <col min="5" max="5" width="9.33203125" style="960" bestFit="1" customWidth="1"/>
    <col min="6" max="6" width="12.33203125" style="960" customWidth="1"/>
    <col min="7" max="9" width="8.88671875" style="960"/>
    <col min="10" max="11" width="11.6640625" style="960" customWidth="1"/>
    <col min="12" max="257" width="8.88671875" style="960"/>
    <col min="258" max="258" width="41.44140625" style="960" customWidth="1"/>
    <col min="259" max="259" width="9" style="960" bestFit="1" customWidth="1"/>
    <col min="260" max="260" width="8.88671875" style="960"/>
    <col min="261" max="261" width="9.33203125" style="960" bestFit="1" customWidth="1"/>
    <col min="262" max="262" width="12.33203125" style="960" customWidth="1"/>
    <col min="263" max="265" width="8.88671875" style="960"/>
    <col min="266" max="267" width="11.6640625" style="960" customWidth="1"/>
    <col min="268" max="513" width="8.88671875" style="960"/>
    <col min="514" max="514" width="41.44140625" style="960" customWidth="1"/>
    <col min="515" max="515" width="9" style="960" bestFit="1" customWidth="1"/>
    <col min="516" max="516" width="8.88671875" style="960"/>
    <col min="517" max="517" width="9.33203125" style="960" bestFit="1" customWidth="1"/>
    <col min="518" max="518" width="12.33203125" style="960" customWidth="1"/>
    <col min="519" max="521" width="8.88671875" style="960"/>
    <col min="522" max="523" width="11.6640625" style="960" customWidth="1"/>
    <col min="524" max="769" width="8.88671875" style="960"/>
    <col min="770" max="770" width="41.44140625" style="960" customWidth="1"/>
    <col min="771" max="771" width="9" style="960" bestFit="1" customWidth="1"/>
    <col min="772" max="772" width="8.88671875" style="960"/>
    <col min="773" max="773" width="9.33203125" style="960" bestFit="1" customWidth="1"/>
    <col min="774" max="774" width="12.33203125" style="960" customWidth="1"/>
    <col min="775" max="777" width="8.88671875" style="960"/>
    <col min="778" max="779" width="11.6640625" style="960" customWidth="1"/>
    <col min="780" max="1025" width="8.88671875" style="960"/>
    <col min="1026" max="1026" width="41.44140625" style="960" customWidth="1"/>
    <col min="1027" max="1027" width="9" style="960" bestFit="1" customWidth="1"/>
    <col min="1028" max="1028" width="8.88671875" style="960"/>
    <col min="1029" max="1029" width="9.33203125" style="960" bestFit="1" customWidth="1"/>
    <col min="1030" max="1030" width="12.33203125" style="960" customWidth="1"/>
    <col min="1031" max="1033" width="8.88671875" style="960"/>
    <col min="1034" max="1035" width="11.6640625" style="960" customWidth="1"/>
    <col min="1036" max="1281" width="8.88671875" style="960"/>
    <col min="1282" max="1282" width="41.44140625" style="960" customWidth="1"/>
    <col min="1283" max="1283" width="9" style="960" bestFit="1" customWidth="1"/>
    <col min="1284" max="1284" width="8.88671875" style="960"/>
    <col min="1285" max="1285" width="9.33203125" style="960" bestFit="1" customWidth="1"/>
    <col min="1286" max="1286" width="12.33203125" style="960" customWidth="1"/>
    <col min="1287" max="1289" width="8.88671875" style="960"/>
    <col min="1290" max="1291" width="11.6640625" style="960" customWidth="1"/>
    <col min="1292" max="1537" width="8.88671875" style="960"/>
    <col min="1538" max="1538" width="41.44140625" style="960" customWidth="1"/>
    <col min="1539" max="1539" width="9" style="960" bestFit="1" customWidth="1"/>
    <col min="1540" max="1540" width="8.88671875" style="960"/>
    <col min="1541" max="1541" width="9.33203125" style="960" bestFit="1" customWidth="1"/>
    <col min="1542" max="1542" width="12.33203125" style="960" customWidth="1"/>
    <col min="1543" max="1545" width="8.88671875" style="960"/>
    <col min="1546" max="1547" width="11.6640625" style="960" customWidth="1"/>
    <col min="1548" max="1793" width="8.88671875" style="960"/>
    <col min="1794" max="1794" width="41.44140625" style="960" customWidth="1"/>
    <col min="1795" max="1795" width="9" style="960" bestFit="1" customWidth="1"/>
    <col min="1796" max="1796" width="8.88671875" style="960"/>
    <col min="1797" max="1797" width="9.33203125" style="960" bestFit="1" customWidth="1"/>
    <col min="1798" max="1798" width="12.33203125" style="960" customWidth="1"/>
    <col min="1799" max="1801" width="8.88671875" style="960"/>
    <col min="1802" max="1803" width="11.6640625" style="960" customWidth="1"/>
    <col min="1804" max="2049" width="8.88671875" style="960"/>
    <col min="2050" max="2050" width="41.44140625" style="960" customWidth="1"/>
    <col min="2051" max="2051" width="9" style="960" bestFit="1" customWidth="1"/>
    <col min="2052" max="2052" width="8.88671875" style="960"/>
    <col min="2053" max="2053" width="9.33203125" style="960" bestFit="1" customWidth="1"/>
    <col min="2054" max="2054" width="12.33203125" style="960" customWidth="1"/>
    <col min="2055" max="2057" width="8.88671875" style="960"/>
    <col min="2058" max="2059" width="11.6640625" style="960" customWidth="1"/>
    <col min="2060" max="2305" width="8.88671875" style="960"/>
    <col min="2306" max="2306" width="41.44140625" style="960" customWidth="1"/>
    <col min="2307" max="2307" width="9" style="960" bestFit="1" customWidth="1"/>
    <col min="2308" max="2308" width="8.88671875" style="960"/>
    <col min="2309" max="2309" width="9.33203125" style="960" bestFit="1" customWidth="1"/>
    <col min="2310" max="2310" width="12.33203125" style="960" customWidth="1"/>
    <col min="2311" max="2313" width="8.88671875" style="960"/>
    <col min="2314" max="2315" width="11.6640625" style="960" customWidth="1"/>
    <col min="2316" max="2561" width="8.88671875" style="960"/>
    <col min="2562" max="2562" width="41.44140625" style="960" customWidth="1"/>
    <col min="2563" max="2563" width="9" style="960" bestFit="1" customWidth="1"/>
    <col min="2564" max="2564" width="8.88671875" style="960"/>
    <col min="2565" max="2565" width="9.33203125" style="960" bestFit="1" customWidth="1"/>
    <col min="2566" max="2566" width="12.33203125" style="960" customWidth="1"/>
    <col min="2567" max="2569" width="8.88671875" style="960"/>
    <col min="2570" max="2571" width="11.6640625" style="960" customWidth="1"/>
    <col min="2572" max="2817" width="8.88671875" style="960"/>
    <col min="2818" max="2818" width="41.44140625" style="960" customWidth="1"/>
    <col min="2819" max="2819" width="9" style="960" bestFit="1" customWidth="1"/>
    <col min="2820" max="2820" width="8.88671875" style="960"/>
    <col min="2821" max="2821" width="9.33203125" style="960" bestFit="1" customWidth="1"/>
    <col min="2822" max="2822" width="12.33203125" style="960" customWidth="1"/>
    <col min="2823" max="2825" width="8.88671875" style="960"/>
    <col min="2826" max="2827" width="11.6640625" style="960" customWidth="1"/>
    <col min="2828" max="3073" width="8.88671875" style="960"/>
    <col min="3074" max="3074" width="41.44140625" style="960" customWidth="1"/>
    <col min="3075" max="3075" width="9" style="960" bestFit="1" customWidth="1"/>
    <col min="3076" max="3076" width="8.88671875" style="960"/>
    <col min="3077" max="3077" width="9.33203125" style="960" bestFit="1" customWidth="1"/>
    <col min="3078" max="3078" width="12.33203125" style="960" customWidth="1"/>
    <col min="3079" max="3081" width="8.88671875" style="960"/>
    <col min="3082" max="3083" width="11.6640625" style="960" customWidth="1"/>
    <col min="3084" max="3329" width="8.88671875" style="960"/>
    <col min="3330" max="3330" width="41.44140625" style="960" customWidth="1"/>
    <col min="3331" max="3331" width="9" style="960" bestFit="1" customWidth="1"/>
    <col min="3332" max="3332" width="8.88671875" style="960"/>
    <col min="3333" max="3333" width="9.33203125" style="960" bestFit="1" customWidth="1"/>
    <col min="3334" max="3334" width="12.33203125" style="960" customWidth="1"/>
    <col min="3335" max="3337" width="8.88671875" style="960"/>
    <col min="3338" max="3339" width="11.6640625" style="960" customWidth="1"/>
    <col min="3340" max="3585" width="8.88671875" style="960"/>
    <col min="3586" max="3586" width="41.44140625" style="960" customWidth="1"/>
    <col min="3587" max="3587" width="9" style="960" bestFit="1" customWidth="1"/>
    <col min="3588" max="3588" width="8.88671875" style="960"/>
    <col min="3589" max="3589" width="9.33203125" style="960" bestFit="1" customWidth="1"/>
    <col min="3590" max="3590" width="12.33203125" style="960" customWidth="1"/>
    <col min="3591" max="3593" width="8.88671875" style="960"/>
    <col min="3594" max="3595" width="11.6640625" style="960" customWidth="1"/>
    <col min="3596" max="3841" width="8.88671875" style="960"/>
    <col min="3842" max="3842" width="41.44140625" style="960" customWidth="1"/>
    <col min="3843" max="3843" width="9" style="960" bestFit="1" customWidth="1"/>
    <col min="3844" max="3844" width="8.88671875" style="960"/>
    <col min="3845" max="3845" width="9.33203125" style="960" bestFit="1" customWidth="1"/>
    <col min="3846" max="3846" width="12.33203125" style="960" customWidth="1"/>
    <col min="3847" max="3849" width="8.88671875" style="960"/>
    <col min="3850" max="3851" width="11.6640625" style="960" customWidth="1"/>
    <col min="3852" max="4097" width="8.88671875" style="960"/>
    <col min="4098" max="4098" width="41.44140625" style="960" customWidth="1"/>
    <col min="4099" max="4099" width="9" style="960" bestFit="1" customWidth="1"/>
    <col min="4100" max="4100" width="8.88671875" style="960"/>
    <col min="4101" max="4101" width="9.33203125" style="960" bestFit="1" customWidth="1"/>
    <col min="4102" max="4102" width="12.33203125" style="960" customWidth="1"/>
    <col min="4103" max="4105" width="8.88671875" style="960"/>
    <col min="4106" max="4107" width="11.6640625" style="960" customWidth="1"/>
    <col min="4108" max="4353" width="8.88671875" style="960"/>
    <col min="4354" max="4354" width="41.44140625" style="960" customWidth="1"/>
    <col min="4355" max="4355" width="9" style="960" bestFit="1" customWidth="1"/>
    <col min="4356" max="4356" width="8.88671875" style="960"/>
    <col min="4357" max="4357" width="9.33203125" style="960" bestFit="1" customWidth="1"/>
    <col min="4358" max="4358" width="12.33203125" style="960" customWidth="1"/>
    <col min="4359" max="4361" width="8.88671875" style="960"/>
    <col min="4362" max="4363" width="11.6640625" style="960" customWidth="1"/>
    <col min="4364" max="4609" width="8.88671875" style="960"/>
    <col min="4610" max="4610" width="41.44140625" style="960" customWidth="1"/>
    <col min="4611" max="4611" width="9" style="960" bestFit="1" customWidth="1"/>
    <col min="4612" max="4612" width="8.88671875" style="960"/>
    <col min="4613" max="4613" width="9.33203125" style="960" bestFit="1" customWidth="1"/>
    <col min="4614" max="4614" width="12.33203125" style="960" customWidth="1"/>
    <col min="4615" max="4617" width="8.88671875" style="960"/>
    <col min="4618" max="4619" width="11.6640625" style="960" customWidth="1"/>
    <col min="4620" max="4865" width="8.88671875" style="960"/>
    <col min="4866" max="4866" width="41.44140625" style="960" customWidth="1"/>
    <col min="4867" max="4867" width="9" style="960" bestFit="1" customWidth="1"/>
    <col min="4868" max="4868" width="8.88671875" style="960"/>
    <col min="4869" max="4869" width="9.33203125" style="960" bestFit="1" customWidth="1"/>
    <col min="4870" max="4870" width="12.33203125" style="960" customWidth="1"/>
    <col min="4871" max="4873" width="8.88671875" style="960"/>
    <col min="4874" max="4875" width="11.6640625" style="960" customWidth="1"/>
    <col min="4876" max="5121" width="8.88671875" style="960"/>
    <col min="5122" max="5122" width="41.44140625" style="960" customWidth="1"/>
    <col min="5123" max="5123" width="9" style="960" bestFit="1" customWidth="1"/>
    <col min="5124" max="5124" width="8.88671875" style="960"/>
    <col min="5125" max="5125" width="9.33203125" style="960" bestFit="1" customWidth="1"/>
    <col min="5126" max="5126" width="12.33203125" style="960" customWidth="1"/>
    <col min="5127" max="5129" width="8.88671875" style="960"/>
    <col min="5130" max="5131" width="11.6640625" style="960" customWidth="1"/>
    <col min="5132" max="5377" width="8.88671875" style="960"/>
    <col min="5378" max="5378" width="41.44140625" style="960" customWidth="1"/>
    <col min="5379" max="5379" width="9" style="960" bestFit="1" customWidth="1"/>
    <col min="5380" max="5380" width="8.88671875" style="960"/>
    <col min="5381" max="5381" width="9.33203125" style="960" bestFit="1" customWidth="1"/>
    <col min="5382" max="5382" width="12.33203125" style="960" customWidth="1"/>
    <col min="5383" max="5385" width="8.88671875" style="960"/>
    <col min="5386" max="5387" width="11.6640625" style="960" customWidth="1"/>
    <col min="5388" max="5633" width="8.88671875" style="960"/>
    <col min="5634" max="5634" width="41.44140625" style="960" customWidth="1"/>
    <col min="5635" max="5635" width="9" style="960" bestFit="1" customWidth="1"/>
    <col min="5636" max="5636" width="8.88671875" style="960"/>
    <col min="5637" max="5637" width="9.33203125" style="960" bestFit="1" customWidth="1"/>
    <col min="5638" max="5638" width="12.33203125" style="960" customWidth="1"/>
    <col min="5639" max="5641" width="8.88671875" style="960"/>
    <col min="5642" max="5643" width="11.6640625" style="960" customWidth="1"/>
    <col min="5644" max="5889" width="8.88671875" style="960"/>
    <col min="5890" max="5890" width="41.44140625" style="960" customWidth="1"/>
    <col min="5891" max="5891" width="9" style="960" bestFit="1" customWidth="1"/>
    <col min="5892" max="5892" width="8.88671875" style="960"/>
    <col min="5893" max="5893" width="9.33203125" style="960" bestFit="1" customWidth="1"/>
    <col min="5894" max="5894" width="12.33203125" style="960" customWidth="1"/>
    <col min="5895" max="5897" width="8.88671875" style="960"/>
    <col min="5898" max="5899" width="11.6640625" style="960" customWidth="1"/>
    <col min="5900" max="6145" width="8.88671875" style="960"/>
    <col min="6146" max="6146" width="41.44140625" style="960" customWidth="1"/>
    <col min="6147" max="6147" width="9" style="960" bestFit="1" customWidth="1"/>
    <col min="6148" max="6148" width="8.88671875" style="960"/>
    <col min="6149" max="6149" width="9.33203125" style="960" bestFit="1" customWidth="1"/>
    <col min="6150" max="6150" width="12.33203125" style="960" customWidth="1"/>
    <col min="6151" max="6153" width="8.88671875" style="960"/>
    <col min="6154" max="6155" width="11.6640625" style="960" customWidth="1"/>
    <col min="6156" max="6401" width="8.88671875" style="960"/>
    <col min="6402" max="6402" width="41.44140625" style="960" customWidth="1"/>
    <col min="6403" max="6403" width="9" style="960" bestFit="1" customWidth="1"/>
    <col min="6404" max="6404" width="8.88671875" style="960"/>
    <col min="6405" max="6405" width="9.33203125" style="960" bestFit="1" customWidth="1"/>
    <col min="6406" max="6406" width="12.33203125" style="960" customWidth="1"/>
    <col min="6407" max="6409" width="8.88671875" style="960"/>
    <col min="6410" max="6411" width="11.6640625" style="960" customWidth="1"/>
    <col min="6412" max="6657" width="8.88671875" style="960"/>
    <col min="6658" max="6658" width="41.44140625" style="960" customWidth="1"/>
    <col min="6659" max="6659" width="9" style="960" bestFit="1" customWidth="1"/>
    <col min="6660" max="6660" width="8.88671875" style="960"/>
    <col min="6661" max="6661" width="9.33203125" style="960" bestFit="1" customWidth="1"/>
    <col min="6662" max="6662" width="12.33203125" style="960" customWidth="1"/>
    <col min="6663" max="6665" width="8.88671875" style="960"/>
    <col min="6666" max="6667" width="11.6640625" style="960" customWidth="1"/>
    <col min="6668" max="6913" width="8.88671875" style="960"/>
    <col min="6914" max="6914" width="41.44140625" style="960" customWidth="1"/>
    <col min="6915" max="6915" width="9" style="960" bestFit="1" customWidth="1"/>
    <col min="6916" max="6916" width="8.88671875" style="960"/>
    <col min="6917" max="6917" width="9.33203125" style="960" bestFit="1" customWidth="1"/>
    <col min="6918" max="6918" width="12.33203125" style="960" customWidth="1"/>
    <col min="6919" max="6921" width="8.88671875" style="960"/>
    <col min="6922" max="6923" width="11.6640625" style="960" customWidth="1"/>
    <col min="6924" max="7169" width="8.88671875" style="960"/>
    <col min="7170" max="7170" width="41.44140625" style="960" customWidth="1"/>
    <col min="7171" max="7171" width="9" style="960" bestFit="1" customWidth="1"/>
    <col min="7172" max="7172" width="8.88671875" style="960"/>
    <col min="7173" max="7173" width="9.33203125" style="960" bestFit="1" customWidth="1"/>
    <col min="7174" max="7174" width="12.33203125" style="960" customWidth="1"/>
    <col min="7175" max="7177" width="8.88671875" style="960"/>
    <col min="7178" max="7179" width="11.6640625" style="960" customWidth="1"/>
    <col min="7180" max="7425" width="8.88671875" style="960"/>
    <col min="7426" max="7426" width="41.44140625" style="960" customWidth="1"/>
    <col min="7427" max="7427" width="9" style="960" bestFit="1" customWidth="1"/>
    <col min="7428" max="7428" width="8.88671875" style="960"/>
    <col min="7429" max="7429" width="9.33203125" style="960" bestFit="1" customWidth="1"/>
    <col min="7430" max="7430" width="12.33203125" style="960" customWidth="1"/>
    <col min="7431" max="7433" width="8.88671875" style="960"/>
    <col min="7434" max="7435" width="11.6640625" style="960" customWidth="1"/>
    <col min="7436" max="7681" width="8.88671875" style="960"/>
    <col min="7682" max="7682" width="41.44140625" style="960" customWidth="1"/>
    <col min="7683" max="7683" width="9" style="960" bestFit="1" customWidth="1"/>
    <col min="7684" max="7684" width="8.88671875" style="960"/>
    <col min="7685" max="7685" width="9.33203125" style="960" bestFit="1" customWidth="1"/>
    <col min="7686" max="7686" width="12.33203125" style="960" customWidth="1"/>
    <col min="7687" max="7689" width="8.88671875" style="960"/>
    <col min="7690" max="7691" width="11.6640625" style="960" customWidth="1"/>
    <col min="7692" max="7937" width="8.88671875" style="960"/>
    <col min="7938" max="7938" width="41.44140625" style="960" customWidth="1"/>
    <col min="7939" max="7939" width="9" style="960" bestFit="1" customWidth="1"/>
    <col min="7940" max="7940" width="8.88671875" style="960"/>
    <col min="7941" max="7941" width="9.33203125" style="960" bestFit="1" customWidth="1"/>
    <col min="7942" max="7942" width="12.33203125" style="960" customWidth="1"/>
    <col min="7943" max="7945" width="8.88671875" style="960"/>
    <col min="7946" max="7947" width="11.6640625" style="960" customWidth="1"/>
    <col min="7948" max="8193" width="8.88671875" style="960"/>
    <col min="8194" max="8194" width="41.44140625" style="960" customWidth="1"/>
    <col min="8195" max="8195" width="9" style="960" bestFit="1" customWidth="1"/>
    <col min="8196" max="8196" width="8.88671875" style="960"/>
    <col min="8197" max="8197" width="9.33203125" style="960" bestFit="1" customWidth="1"/>
    <col min="8198" max="8198" width="12.33203125" style="960" customWidth="1"/>
    <col min="8199" max="8201" width="8.88671875" style="960"/>
    <col min="8202" max="8203" width="11.6640625" style="960" customWidth="1"/>
    <col min="8204" max="8449" width="8.88671875" style="960"/>
    <col min="8450" max="8450" width="41.44140625" style="960" customWidth="1"/>
    <col min="8451" max="8451" width="9" style="960" bestFit="1" customWidth="1"/>
    <col min="8452" max="8452" width="8.88671875" style="960"/>
    <col min="8453" max="8453" width="9.33203125" style="960" bestFit="1" customWidth="1"/>
    <col min="8454" max="8454" width="12.33203125" style="960" customWidth="1"/>
    <col min="8455" max="8457" width="8.88671875" style="960"/>
    <col min="8458" max="8459" width="11.6640625" style="960" customWidth="1"/>
    <col min="8460" max="8705" width="8.88671875" style="960"/>
    <col min="8706" max="8706" width="41.44140625" style="960" customWidth="1"/>
    <col min="8707" max="8707" width="9" style="960" bestFit="1" customWidth="1"/>
    <col min="8708" max="8708" width="8.88671875" style="960"/>
    <col min="8709" max="8709" width="9.33203125" style="960" bestFit="1" customWidth="1"/>
    <col min="8710" max="8710" width="12.33203125" style="960" customWidth="1"/>
    <col min="8711" max="8713" width="8.88671875" style="960"/>
    <col min="8714" max="8715" width="11.6640625" style="960" customWidth="1"/>
    <col min="8716" max="8961" width="8.88671875" style="960"/>
    <col min="8962" max="8962" width="41.44140625" style="960" customWidth="1"/>
    <col min="8963" max="8963" width="9" style="960" bestFit="1" customWidth="1"/>
    <col min="8964" max="8964" width="8.88671875" style="960"/>
    <col min="8965" max="8965" width="9.33203125" style="960" bestFit="1" customWidth="1"/>
    <col min="8966" max="8966" width="12.33203125" style="960" customWidth="1"/>
    <col min="8967" max="8969" width="8.88671875" style="960"/>
    <col min="8970" max="8971" width="11.6640625" style="960" customWidth="1"/>
    <col min="8972" max="9217" width="8.88671875" style="960"/>
    <col min="9218" max="9218" width="41.44140625" style="960" customWidth="1"/>
    <col min="9219" max="9219" width="9" style="960" bestFit="1" customWidth="1"/>
    <col min="9220" max="9220" width="8.88671875" style="960"/>
    <col min="9221" max="9221" width="9.33203125" style="960" bestFit="1" customWidth="1"/>
    <col min="9222" max="9222" width="12.33203125" style="960" customWidth="1"/>
    <col min="9223" max="9225" width="8.88671875" style="960"/>
    <col min="9226" max="9227" width="11.6640625" style="960" customWidth="1"/>
    <col min="9228" max="9473" width="8.88671875" style="960"/>
    <col min="9474" max="9474" width="41.44140625" style="960" customWidth="1"/>
    <col min="9475" max="9475" width="9" style="960" bestFit="1" customWidth="1"/>
    <col min="9476" max="9476" width="8.88671875" style="960"/>
    <col min="9477" max="9477" width="9.33203125" style="960" bestFit="1" customWidth="1"/>
    <col min="9478" max="9478" width="12.33203125" style="960" customWidth="1"/>
    <col min="9479" max="9481" width="8.88671875" style="960"/>
    <col min="9482" max="9483" width="11.6640625" style="960" customWidth="1"/>
    <col min="9484" max="9729" width="8.88671875" style="960"/>
    <col min="9730" max="9730" width="41.44140625" style="960" customWidth="1"/>
    <col min="9731" max="9731" width="9" style="960" bestFit="1" customWidth="1"/>
    <col min="9732" max="9732" width="8.88671875" style="960"/>
    <col min="9733" max="9733" width="9.33203125" style="960" bestFit="1" customWidth="1"/>
    <col min="9734" max="9734" width="12.33203125" style="960" customWidth="1"/>
    <col min="9735" max="9737" width="8.88671875" style="960"/>
    <col min="9738" max="9739" width="11.6640625" style="960" customWidth="1"/>
    <col min="9740" max="9985" width="8.88671875" style="960"/>
    <col min="9986" max="9986" width="41.44140625" style="960" customWidth="1"/>
    <col min="9987" max="9987" width="9" style="960" bestFit="1" customWidth="1"/>
    <col min="9988" max="9988" width="8.88671875" style="960"/>
    <col min="9989" max="9989" width="9.33203125" style="960" bestFit="1" customWidth="1"/>
    <col min="9990" max="9990" width="12.33203125" style="960" customWidth="1"/>
    <col min="9991" max="9993" width="8.88671875" style="960"/>
    <col min="9994" max="9995" width="11.6640625" style="960" customWidth="1"/>
    <col min="9996" max="10241" width="8.88671875" style="960"/>
    <col min="10242" max="10242" width="41.44140625" style="960" customWidth="1"/>
    <col min="10243" max="10243" width="9" style="960" bestFit="1" customWidth="1"/>
    <col min="10244" max="10244" width="8.88671875" style="960"/>
    <col min="10245" max="10245" width="9.33203125" style="960" bestFit="1" customWidth="1"/>
    <col min="10246" max="10246" width="12.33203125" style="960" customWidth="1"/>
    <col min="10247" max="10249" width="8.88671875" style="960"/>
    <col min="10250" max="10251" width="11.6640625" style="960" customWidth="1"/>
    <col min="10252" max="10497" width="8.88671875" style="960"/>
    <col min="10498" max="10498" width="41.44140625" style="960" customWidth="1"/>
    <col min="10499" max="10499" width="9" style="960" bestFit="1" customWidth="1"/>
    <col min="10500" max="10500" width="8.88671875" style="960"/>
    <col min="10501" max="10501" width="9.33203125" style="960" bestFit="1" customWidth="1"/>
    <col min="10502" max="10502" width="12.33203125" style="960" customWidth="1"/>
    <col min="10503" max="10505" width="8.88671875" style="960"/>
    <col min="10506" max="10507" width="11.6640625" style="960" customWidth="1"/>
    <col min="10508" max="10753" width="8.88671875" style="960"/>
    <col min="10754" max="10754" width="41.44140625" style="960" customWidth="1"/>
    <col min="10755" max="10755" width="9" style="960" bestFit="1" customWidth="1"/>
    <col min="10756" max="10756" width="8.88671875" style="960"/>
    <col min="10757" max="10757" width="9.33203125" style="960" bestFit="1" customWidth="1"/>
    <col min="10758" max="10758" width="12.33203125" style="960" customWidth="1"/>
    <col min="10759" max="10761" width="8.88671875" style="960"/>
    <col min="10762" max="10763" width="11.6640625" style="960" customWidth="1"/>
    <col min="10764" max="11009" width="8.88671875" style="960"/>
    <col min="11010" max="11010" width="41.44140625" style="960" customWidth="1"/>
    <col min="11011" max="11011" width="9" style="960" bestFit="1" customWidth="1"/>
    <col min="11012" max="11012" width="8.88671875" style="960"/>
    <col min="11013" max="11013" width="9.33203125" style="960" bestFit="1" customWidth="1"/>
    <col min="11014" max="11014" width="12.33203125" style="960" customWidth="1"/>
    <col min="11015" max="11017" width="8.88671875" style="960"/>
    <col min="11018" max="11019" width="11.6640625" style="960" customWidth="1"/>
    <col min="11020" max="11265" width="8.88671875" style="960"/>
    <col min="11266" max="11266" width="41.44140625" style="960" customWidth="1"/>
    <col min="11267" max="11267" width="9" style="960" bestFit="1" customWidth="1"/>
    <col min="11268" max="11268" width="8.88671875" style="960"/>
    <col min="11269" max="11269" width="9.33203125" style="960" bestFit="1" customWidth="1"/>
    <col min="11270" max="11270" width="12.33203125" style="960" customWidth="1"/>
    <col min="11271" max="11273" width="8.88671875" style="960"/>
    <col min="11274" max="11275" width="11.6640625" style="960" customWidth="1"/>
    <col min="11276" max="11521" width="8.88671875" style="960"/>
    <col min="11522" max="11522" width="41.44140625" style="960" customWidth="1"/>
    <col min="11523" max="11523" width="9" style="960" bestFit="1" customWidth="1"/>
    <col min="11524" max="11524" width="8.88671875" style="960"/>
    <col min="11525" max="11525" width="9.33203125" style="960" bestFit="1" customWidth="1"/>
    <col min="11526" max="11526" width="12.33203125" style="960" customWidth="1"/>
    <col min="11527" max="11529" width="8.88671875" style="960"/>
    <col min="11530" max="11531" width="11.6640625" style="960" customWidth="1"/>
    <col min="11532" max="11777" width="8.88671875" style="960"/>
    <col min="11778" max="11778" width="41.44140625" style="960" customWidth="1"/>
    <col min="11779" max="11779" width="9" style="960" bestFit="1" customWidth="1"/>
    <col min="11780" max="11780" width="8.88671875" style="960"/>
    <col min="11781" max="11781" width="9.33203125" style="960" bestFit="1" customWidth="1"/>
    <col min="11782" max="11782" width="12.33203125" style="960" customWidth="1"/>
    <col min="11783" max="11785" width="8.88671875" style="960"/>
    <col min="11786" max="11787" width="11.6640625" style="960" customWidth="1"/>
    <col min="11788" max="12033" width="8.88671875" style="960"/>
    <col min="12034" max="12034" width="41.44140625" style="960" customWidth="1"/>
    <col min="12035" max="12035" width="9" style="960" bestFit="1" customWidth="1"/>
    <col min="12036" max="12036" width="8.88671875" style="960"/>
    <col min="12037" max="12037" width="9.33203125" style="960" bestFit="1" customWidth="1"/>
    <col min="12038" max="12038" width="12.33203125" style="960" customWidth="1"/>
    <col min="12039" max="12041" width="8.88671875" style="960"/>
    <col min="12042" max="12043" width="11.6640625" style="960" customWidth="1"/>
    <col min="12044" max="12289" width="8.88671875" style="960"/>
    <col min="12290" max="12290" width="41.44140625" style="960" customWidth="1"/>
    <col min="12291" max="12291" width="9" style="960" bestFit="1" customWidth="1"/>
    <col min="12292" max="12292" width="8.88671875" style="960"/>
    <col min="12293" max="12293" width="9.33203125" style="960" bestFit="1" customWidth="1"/>
    <col min="12294" max="12294" width="12.33203125" style="960" customWidth="1"/>
    <col min="12295" max="12297" width="8.88671875" style="960"/>
    <col min="12298" max="12299" width="11.6640625" style="960" customWidth="1"/>
    <col min="12300" max="12545" width="8.88671875" style="960"/>
    <col min="12546" max="12546" width="41.44140625" style="960" customWidth="1"/>
    <col min="12547" max="12547" width="9" style="960" bestFit="1" customWidth="1"/>
    <col min="12548" max="12548" width="8.88671875" style="960"/>
    <col min="12549" max="12549" width="9.33203125" style="960" bestFit="1" customWidth="1"/>
    <col min="12550" max="12550" width="12.33203125" style="960" customWidth="1"/>
    <col min="12551" max="12553" width="8.88671875" style="960"/>
    <col min="12554" max="12555" width="11.6640625" style="960" customWidth="1"/>
    <col min="12556" max="12801" width="8.88671875" style="960"/>
    <col min="12802" max="12802" width="41.44140625" style="960" customWidth="1"/>
    <col min="12803" max="12803" width="9" style="960" bestFit="1" customWidth="1"/>
    <col min="12804" max="12804" width="8.88671875" style="960"/>
    <col min="12805" max="12805" width="9.33203125" style="960" bestFit="1" customWidth="1"/>
    <col min="12806" max="12806" width="12.33203125" style="960" customWidth="1"/>
    <col min="12807" max="12809" width="8.88671875" style="960"/>
    <col min="12810" max="12811" width="11.6640625" style="960" customWidth="1"/>
    <col min="12812" max="13057" width="8.88671875" style="960"/>
    <col min="13058" max="13058" width="41.44140625" style="960" customWidth="1"/>
    <col min="13059" max="13059" width="9" style="960" bestFit="1" customWidth="1"/>
    <col min="13060" max="13060" width="8.88671875" style="960"/>
    <col min="13061" max="13061" width="9.33203125" style="960" bestFit="1" customWidth="1"/>
    <col min="13062" max="13062" width="12.33203125" style="960" customWidth="1"/>
    <col min="13063" max="13065" width="8.88671875" style="960"/>
    <col min="13066" max="13067" width="11.6640625" style="960" customWidth="1"/>
    <col min="13068" max="13313" width="8.88671875" style="960"/>
    <col min="13314" max="13314" width="41.44140625" style="960" customWidth="1"/>
    <col min="13315" max="13315" width="9" style="960" bestFit="1" customWidth="1"/>
    <col min="13316" max="13316" width="8.88671875" style="960"/>
    <col min="13317" max="13317" width="9.33203125" style="960" bestFit="1" customWidth="1"/>
    <col min="13318" max="13318" width="12.33203125" style="960" customWidth="1"/>
    <col min="13319" max="13321" width="8.88671875" style="960"/>
    <col min="13322" max="13323" width="11.6640625" style="960" customWidth="1"/>
    <col min="13324" max="13569" width="8.88671875" style="960"/>
    <col min="13570" max="13570" width="41.44140625" style="960" customWidth="1"/>
    <col min="13571" max="13571" width="9" style="960" bestFit="1" customWidth="1"/>
    <col min="13572" max="13572" width="8.88671875" style="960"/>
    <col min="13573" max="13573" width="9.33203125" style="960" bestFit="1" customWidth="1"/>
    <col min="13574" max="13574" width="12.33203125" style="960" customWidth="1"/>
    <col min="13575" max="13577" width="8.88671875" style="960"/>
    <col min="13578" max="13579" width="11.6640625" style="960" customWidth="1"/>
    <col min="13580" max="13825" width="8.88671875" style="960"/>
    <col min="13826" max="13826" width="41.44140625" style="960" customWidth="1"/>
    <col min="13827" max="13827" width="9" style="960" bestFit="1" customWidth="1"/>
    <col min="13828" max="13828" width="8.88671875" style="960"/>
    <col min="13829" max="13829" width="9.33203125" style="960" bestFit="1" customWidth="1"/>
    <col min="13830" max="13830" width="12.33203125" style="960" customWidth="1"/>
    <col min="13831" max="13833" width="8.88671875" style="960"/>
    <col min="13834" max="13835" width="11.6640625" style="960" customWidth="1"/>
    <col min="13836" max="14081" width="8.88671875" style="960"/>
    <col min="14082" max="14082" width="41.44140625" style="960" customWidth="1"/>
    <col min="14083" max="14083" width="9" style="960" bestFit="1" customWidth="1"/>
    <col min="14084" max="14084" width="8.88671875" style="960"/>
    <col min="14085" max="14085" width="9.33203125" style="960" bestFit="1" customWidth="1"/>
    <col min="14086" max="14086" width="12.33203125" style="960" customWidth="1"/>
    <col min="14087" max="14089" width="8.88671875" style="960"/>
    <col min="14090" max="14091" width="11.6640625" style="960" customWidth="1"/>
    <col min="14092" max="14337" width="8.88671875" style="960"/>
    <col min="14338" max="14338" width="41.44140625" style="960" customWidth="1"/>
    <col min="14339" max="14339" width="9" style="960" bestFit="1" customWidth="1"/>
    <col min="14340" max="14340" width="8.88671875" style="960"/>
    <col min="14341" max="14341" width="9.33203125" style="960" bestFit="1" customWidth="1"/>
    <col min="14342" max="14342" width="12.33203125" style="960" customWidth="1"/>
    <col min="14343" max="14345" width="8.88671875" style="960"/>
    <col min="14346" max="14347" width="11.6640625" style="960" customWidth="1"/>
    <col min="14348" max="14593" width="8.88671875" style="960"/>
    <col min="14594" max="14594" width="41.44140625" style="960" customWidth="1"/>
    <col min="14595" max="14595" width="9" style="960" bestFit="1" customWidth="1"/>
    <col min="14596" max="14596" width="8.88671875" style="960"/>
    <col min="14597" max="14597" width="9.33203125" style="960" bestFit="1" customWidth="1"/>
    <col min="14598" max="14598" width="12.33203125" style="960" customWidth="1"/>
    <col min="14599" max="14601" width="8.88671875" style="960"/>
    <col min="14602" max="14603" width="11.6640625" style="960" customWidth="1"/>
    <col min="14604" max="14849" width="8.88671875" style="960"/>
    <col min="14850" max="14850" width="41.44140625" style="960" customWidth="1"/>
    <col min="14851" max="14851" width="9" style="960" bestFit="1" customWidth="1"/>
    <col min="14852" max="14852" width="8.88671875" style="960"/>
    <col min="14853" max="14853" width="9.33203125" style="960" bestFit="1" customWidth="1"/>
    <col min="14854" max="14854" width="12.33203125" style="960" customWidth="1"/>
    <col min="14855" max="14857" width="8.88671875" style="960"/>
    <col min="14858" max="14859" width="11.6640625" style="960" customWidth="1"/>
    <col min="14860" max="15105" width="8.88671875" style="960"/>
    <col min="15106" max="15106" width="41.44140625" style="960" customWidth="1"/>
    <col min="15107" max="15107" width="9" style="960" bestFit="1" customWidth="1"/>
    <col min="15108" max="15108" width="8.88671875" style="960"/>
    <col min="15109" max="15109" width="9.33203125" style="960" bestFit="1" customWidth="1"/>
    <col min="15110" max="15110" width="12.33203125" style="960" customWidth="1"/>
    <col min="15111" max="15113" width="8.88671875" style="960"/>
    <col min="15114" max="15115" width="11.6640625" style="960" customWidth="1"/>
    <col min="15116" max="15361" width="8.88671875" style="960"/>
    <col min="15362" max="15362" width="41.44140625" style="960" customWidth="1"/>
    <col min="15363" max="15363" width="9" style="960" bestFit="1" customWidth="1"/>
    <col min="15364" max="15364" width="8.88671875" style="960"/>
    <col min="15365" max="15365" width="9.33203125" style="960" bestFit="1" customWidth="1"/>
    <col min="15366" max="15366" width="12.33203125" style="960" customWidth="1"/>
    <col min="15367" max="15369" width="8.88671875" style="960"/>
    <col min="15370" max="15371" width="11.6640625" style="960" customWidth="1"/>
    <col min="15372" max="15617" width="8.88671875" style="960"/>
    <col min="15618" max="15618" width="41.44140625" style="960" customWidth="1"/>
    <col min="15619" max="15619" width="9" style="960" bestFit="1" customWidth="1"/>
    <col min="15620" max="15620" width="8.88671875" style="960"/>
    <col min="15621" max="15621" width="9.33203125" style="960" bestFit="1" customWidth="1"/>
    <col min="15622" max="15622" width="12.33203125" style="960" customWidth="1"/>
    <col min="15623" max="15625" width="8.88671875" style="960"/>
    <col min="15626" max="15627" width="11.6640625" style="960" customWidth="1"/>
    <col min="15628" max="15873" width="8.88671875" style="960"/>
    <col min="15874" max="15874" width="41.44140625" style="960" customWidth="1"/>
    <col min="15875" max="15875" width="9" style="960" bestFit="1" customWidth="1"/>
    <col min="15876" max="15876" width="8.88671875" style="960"/>
    <col min="15877" max="15877" width="9.33203125" style="960" bestFit="1" customWidth="1"/>
    <col min="15878" max="15878" width="12.33203125" style="960" customWidth="1"/>
    <col min="15879" max="15881" width="8.88671875" style="960"/>
    <col min="15882" max="15883" width="11.6640625" style="960" customWidth="1"/>
    <col min="15884" max="16129" width="8.88671875" style="960"/>
    <col min="16130" max="16130" width="41.44140625" style="960" customWidth="1"/>
    <col min="16131" max="16131" width="9" style="960" bestFit="1" customWidth="1"/>
    <col min="16132" max="16132" width="8.88671875" style="960"/>
    <col min="16133" max="16133" width="9.33203125" style="960" bestFit="1" customWidth="1"/>
    <col min="16134" max="16134" width="12.33203125" style="960" customWidth="1"/>
    <col min="16135" max="16137" width="8.88671875" style="960"/>
    <col min="16138" max="16139" width="11.6640625" style="960" customWidth="1"/>
    <col min="16140" max="16384" width="8.88671875" style="960"/>
  </cols>
  <sheetData>
    <row r="1" spans="1:14">
      <c r="A1" s="830" t="s">
        <v>652</v>
      </c>
      <c r="I1" s="1676" t="s">
        <v>992</v>
      </c>
      <c r="J1" s="1676"/>
    </row>
    <row r="2" spans="1:14">
      <c r="A2" s="829" t="s">
        <v>653</v>
      </c>
    </row>
    <row r="3" spans="1:14">
      <c r="A3" s="1677"/>
      <c r="B3" s="1677"/>
    </row>
    <row r="4" spans="1:14">
      <c r="A4" s="1372" t="s">
        <v>780</v>
      </c>
      <c r="B4" s="1372"/>
      <c r="C4" s="1372"/>
      <c r="D4" s="1372"/>
      <c r="E4" s="1372"/>
      <c r="F4" s="1372"/>
      <c r="G4" s="1372"/>
      <c r="H4" s="1372"/>
      <c r="I4" s="1372"/>
      <c r="J4" s="1372"/>
    </row>
    <row r="5" spans="1:14">
      <c r="A5" s="5" t="s">
        <v>781</v>
      </c>
    </row>
    <row r="6" spans="1:14">
      <c r="A6" s="5" t="s">
        <v>183</v>
      </c>
    </row>
    <row r="7" spans="1:14">
      <c r="A7" s="5"/>
      <c r="H7" s="1678" t="s">
        <v>782</v>
      </c>
      <c r="I7" s="1678"/>
      <c r="J7" s="1678"/>
    </row>
    <row r="8" spans="1:14">
      <c r="A8" s="1679" t="s">
        <v>88</v>
      </c>
      <c r="B8" s="1679" t="s">
        <v>252</v>
      </c>
      <c r="C8" s="1679" t="s">
        <v>155</v>
      </c>
      <c r="D8" s="1679"/>
      <c r="E8" s="1679"/>
      <c r="F8" s="1679"/>
      <c r="G8" s="1679" t="s">
        <v>184</v>
      </c>
      <c r="H8" s="1679"/>
      <c r="I8" s="1679"/>
      <c r="J8" s="1679"/>
    </row>
    <row r="9" spans="1:14" ht="34.799999999999997">
      <c r="A9" s="1679"/>
      <c r="B9" s="1679"/>
      <c r="C9" s="979" t="s">
        <v>3</v>
      </c>
      <c r="D9" s="979" t="s">
        <v>657</v>
      </c>
      <c r="E9" s="979" t="s">
        <v>4</v>
      </c>
      <c r="F9" s="979" t="s">
        <v>10</v>
      </c>
      <c r="G9" s="979" t="s">
        <v>3</v>
      </c>
      <c r="H9" s="979" t="s">
        <v>657</v>
      </c>
      <c r="I9" s="979" t="s">
        <v>4</v>
      </c>
      <c r="J9" s="979" t="s">
        <v>10</v>
      </c>
    </row>
    <row r="10" spans="1:14">
      <c r="A10" s="980">
        <v>1</v>
      </c>
      <c r="B10" s="981" t="s">
        <v>783</v>
      </c>
      <c r="C10" s="982"/>
      <c r="D10" s="982"/>
      <c r="E10" s="983"/>
      <c r="F10" s="983"/>
      <c r="G10" s="983"/>
      <c r="H10" s="983"/>
      <c r="I10" s="983"/>
      <c r="J10" s="983"/>
    </row>
    <row r="11" spans="1:14">
      <c r="A11" s="980">
        <v>2</v>
      </c>
      <c r="B11" s="981" t="s">
        <v>784</v>
      </c>
      <c r="C11" s="982"/>
      <c r="D11" s="982"/>
      <c r="E11" s="983"/>
      <c r="F11" s="983"/>
      <c r="G11" s="983"/>
      <c r="H11" s="983"/>
      <c r="I11" s="983"/>
      <c r="J11" s="983"/>
    </row>
    <row r="12" spans="1:14">
      <c r="A12" s="980">
        <v>4</v>
      </c>
      <c r="B12" s="981" t="s">
        <v>785</v>
      </c>
      <c r="C12" s="982"/>
      <c r="D12" s="982"/>
      <c r="E12" s="983"/>
      <c r="F12" s="983"/>
      <c r="G12" s="983"/>
      <c r="H12" s="983"/>
      <c r="I12" s="983"/>
      <c r="J12" s="983"/>
      <c r="K12" s="984"/>
    </row>
    <row r="13" spans="1:14" ht="36">
      <c r="A13" s="980">
        <v>5</v>
      </c>
      <c r="B13" s="985" t="s">
        <v>786</v>
      </c>
      <c r="C13" s="982"/>
      <c r="D13" s="982"/>
      <c r="E13" s="983"/>
      <c r="F13" s="983"/>
      <c r="G13" s="983"/>
      <c r="H13" s="983"/>
      <c r="I13" s="983"/>
      <c r="J13" s="983"/>
      <c r="K13" s="984"/>
      <c r="L13" s="960" t="s">
        <v>259</v>
      </c>
    </row>
    <row r="14" spans="1:14">
      <c r="A14" s="986">
        <v>6</v>
      </c>
      <c r="B14" s="985" t="s">
        <v>787</v>
      </c>
      <c r="C14" s="982"/>
      <c r="D14" s="982"/>
      <c r="E14" s="983"/>
      <c r="F14" s="983"/>
      <c r="G14" s="983"/>
      <c r="H14" s="983"/>
      <c r="I14" s="983"/>
      <c r="J14" s="983"/>
    </row>
    <row r="15" spans="1:14">
      <c r="A15" s="987"/>
      <c r="B15" s="988" t="s">
        <v>517</v>
      </c>
      <c r="C15" s="989"/>
      <c r="D15" s="989"/>
      <c r="E15" s="990"/>
      <c r="F15" s="990"/>
      <c r="G15" s="990"/>
      <c r="H15" s="990"/>
      <c r="I15" s="990"/>
      <c r="J15" s="990"/>
    </row>
    <row r="16" spans="1:14">
      <c r="F16" s="1675" t="s">
        <v>788</v>
      </c>
      <c r="G16" s="1675"/>
      <c r="H16" s="1675"/>
      <c r="I16" s="1675"/>
      <c r="J16" s="1675"/>
      <c r="K16" s="991"/>
      <c r="L16" s="991"/>
      <c r="M16" s="991"/>
      <c r="N16" s="991"/>
    </row>
    <row r="19" spans="10:10">
      <c r="J19" s="992"/>
    </row>
  </sheetData>
  <mergeCells count="9">
    <mergeCell ref="F16:J16"/>
    <mergeCell ref="I1:J1"/>
    <mergeCell ref="A3:B3"/>
    <mergeCell ref="A4:J4"/>
    <mergeCell ref="H7:J7"/>
    <mergeCell ref="A8:A9"/>
    <mergeCell ref="B8:B9"/>
    <mergeCell ref="C8:F8"/>
    <mergeCell ref="G8:J8"/>
  </mergeCells>
  <pageMargins left="0.7" right="0.3" top="0.75" bottom="0.75" header="0.3" footer="0.3"/>
  <pageSetup orientation="landscape"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topLeftCell="A23" workbookViewId="0">
      <selection activeCell="A24" sqref="A24:XFD26"/>
    </sheetView>
  </sheetViews>
  <sheetFormatPr defaultRowHeight="14.4"/>
  <cols>
    <col min="1" max="1" width="8.88671875" style="121"/>
    <col min="2" max="2" width="26.88671875" style="121" customWidth="1"/>
    <col min="3" max="3" width="16.88671875" style="121" customWidth="1"/>
    <col min="4" max="4" width="15.33203125" style="19" customWidth="1"/>
    <col min="5" max="5" width="11.6640625" style="121" hidden="1" customWidth="1"/>
    <col min="6" max="6" width="12.44140625" style="121" customWidth="1"/>
    <col min="7" max="7" width="25.5546875" style="121" bestFit="1" customWidth="1"/>
    <col min="8" max="8" width="18.109375" style="121" bestFit="1" customWidth="1"/>
    <col min="9" max="9" width="14" style="121" bestFit="1" customWidth="1"/>
    <col min="10" max="10" width="15" style="121" customWidth="1"/>
    <col min="11" max="11" width="17.33203125" style="358" bestFit="1" customWidth="1"/>
    <col min="12" max="257" width="8.88671875" style="121"/>
    <col min="258" max="258" width="26.88671875" style="121" customWidth="1"/>
    <col min="259" max="259" width="16.88671875" style="121" customWidth="1"/>
    <col min="260" max="260" width="15.33203125" style="121" customWidth="1"/>
    <col min="261" max="261" width="0" style="121" hidden="1" customWidth="1"/>
    <col min="262" max="262" width="12.44140625" style="121" customWidth="1"/>
    <col min="263" max="263" width="25.5546875" style="121" bestFit="1" customWidth="1"/>
    <col min="264" max="264" width="18.109375" style="121" bestFit="1" customWidth="1"/>
    <col min="265" max="265" width="14" style="121" bestFit="1" customWidth="1"/>
    <col min="266" max="266" width="15" style="121" customWidth="1"/>
    <col min="267" max="267" width="17.33203125" style="121" bestFit="1" customWidth="1"/>
    <col min="268" max="513" width="8.88671875" style="121"/>
    <col min="514" max="514" width="26.88671875" style="121" customWidth="1"/>
    <col min="515" max="515" width="16.88671875" style="121" customWidth="1"/>
    <col min="516" max="516" width="15.33203125" style="121" customWidth="1"/>
    <col min="517" max="517" width="0" style="121" hidden="1" customWidth="1"/>
    <col min="518" max="518" width="12.44140625" style="121" customWidth="1"/>
    <col min="519" max="519" width="25.5546875" style="121" bestFit="1" customWidth="1"/>
    <col min="520" max="520" width="18.109375" style="121" bestFit="1" customWidth="1"/>
    <col min="521" max="521" width="14" style="121" bestFit="1" customWidth="1"/>
    <col min="522" max="522" width="15" style="121" customWidth="1"/>
    <col min="523" max="523" width="17.33203125" style="121" bestFit="1" customWidth="1"/>
    <col min="524" max="769" width="8.88671875" style="121"/>
    <col min="770" max="770" width="26.88671875" style="121" customWidth="1"/>
    <col min="771" max="771" width="16.88671875" style="121" customWidth="1"/>
    <col min="772" max="772" width="15.33203125" style="121" customWidth="1"/>
    <col min="773" max="773" width="0" style="121" hidden="1" customWidth="1"/>
    <col min="774" max="774" width="12.44140625" style="121" customWidth="1"/>
    <col min="775" max="775" width="25.5546875" style="121" bestFit="1" customWidth="1"/>
    <col min="776" max="776" width="18.109375" style="121" bestFit="1" customWidth="1"/>
    <col min="777" max="777" width="14" style="121" bestFit="1" customWidth="1"/>
    <col min="778" max="778" width="15" style="121" customWidth="1"/>
    <col min="779" max="779" width="17.33203125" style="121" bestFit="1" customWidth="1"/>
    <col min="780" max="1025" width="8.88671875" style="121"/>
    <col min="1026" max="1026" width="26.88671875" style="121" customWidth="1"/>
    <col min="1027" max="1027" width="16.88671875" style="121" customWidth="1"/>
    <col min="1028" max="1028" width="15.33203125" style="121" customWidth="1"/>
    <col min="1029" max="1029" width="0" style="121" hidden="1" customWidth="1"/>
    <col min="1030" max="1030" width="12.44140625" style="121" customWidth="1"/>
    <col min="1031" max="1031" width="25.5546875" style="121" bestFit="1" customWidth="1"/>
    <col min="1032" max="1032" width="18.109375" style="121" bestFit="1" customWidth="1"/>
    <col min="1033" max="1033" width="14" style="121" bestFit="1" customWidth="1"/>
    <col min="1034" max="1034" width="15" style="121" customWidth="1"/>
    <col min="1035" max="1035" width="17.33203125" style="121" bestFit="1" customWidth="1"/>
    <col min="1036" max="1281" width="8.88671875" style="121"/>
    <col min="1282" max="1282" width="26.88671875" style="121" customWidth="1"/>
    <col min="1283" max="1283" width="16.88671875" style="121" customWidth="1"/>
    <col min="1284" max="1284" width="15.33203125" style="121" customWidth="1"/>
    <col min="1285" max="1285" width="0" style="121" hidden="1" customWidth="1"/>
    <col min="1286" max="1286" width="12.44140625" style="121" customWidth="1"/>
    <col min="1287" max="1287" width="25.5546875" style="121" bestFit="1" customWidth="1"/>
    <col min="1288" max="1288" width="18.109375" style="121" bestFit="1" customWidth="1"/>
    <col min="1289" max="1289" width="14" style="121" bestFit="1" customWidth="1"/>
    <col min="1290" max="1290" width="15" style="121" customWidth="1"/>
    <col min="1291" max="1291" width="17.33203125" style="121" bestFit="1" customWidth="1"/>
    <col min="1292" max="1537" width="8.88671875" style="121"/>
    <col min="1538" max="1538" width="26.88671875" style="121" customWidth="1"/>
    <col min="1539" max="1539" width="16.88671875" style="121" customWidth="1"/>
    <col min="1540" max="1540" width="15.33203125" style="121" customWidth="1"/>
    <col min="1541" max="1541" width="0" style="121" hidden="1" customWidth="1"/>
    <col min="1542" max="1542" width="12.44140625" style="121" customWidth="1"/>
    <col min="1543" max="1543" width="25.5546875" style="121" bestFit="1" customWidth="1"/>
    <col min="1544" max="1544" width="18.109375" style="121" bestFit="1" customWidth="1"/>
    <col min="1545" max="1545" width="14" style="121" bestFit="1" customWidth="1"/>
    <col min="1546" max="1546" width="15" style="121" customWidth="1"/>
    <col min="1547" max="1547" width="17.33203125" style="121" bestFit="1" customWidth="1"/>
    <col min="1548" max="1793" width="8.88671875" style="121"/>
    <col min="1794" max="1794" width="26.88671875" style="121" customWidth="1"/>
    <col min="1795" max="1795" width="16.88671875" style="121" customWidth="1"/>
    <col min="1796" max="1796" width="15.33203125" style="121" customWidth="1"/>
    <col min="1797" max="1797" width="0" style="121" hidden="1" customWidth="1"/>
    <col min="1798" max="1798" width="12.44140625" style="121" customWidth="1"/>
    <col min="1799" max="1799" width="25.5546875" style="121" bestFit="1" customWidth="1"/>
    <col min="1800" max="1800" width="18.109375" style="121" bestFit="1" customWidth="1"/>
    <col min="1801" max="1801" width="14" style="121" bestFit="1" customWidth="1"/>
    <col min="1802" max="1802" width="15" style="121" customWidth="1"/>
    <col min="1803" max="1803" width="17.33203125" style="121" bestFit="1" customWidth="1"/>
    <col min="1804" max="2049" width="8.88671875" style="121"/>
    <col min="2050" max="2050" width="26.88671875" style="121" customWidth="1"/>
    <col min="2051" max="2051" width="16.88671875" style="121" customWidth="1"/>
    <col min="2052" max="2052" width="15.33203125" style="121" customWidth="1"/>
    <col min="2053" max="2053" width="0" style="121" hidden="1" customWidth="1"/>
    <col min="2054" max="2054" width="12.44140625" style="121" customWidth="1"/>
    <col min="2055" max="2055" width="25.5546875" style="121" bestFit="1" customWidth="1"/>
    <col min="2056" max="2056" width="18.109375" style="121" bestFit="1" customWidth="1"/>
    <col min="2057" max="2057" width="14" style="121" bestFit="1" customWidth="1"/>
    <col min="2058" max="2058" width="15" style="121" customWidth="1"/>
    <col min="2059" max="2059" width="17.33203125" style="121" bestFit="1" customWidth="1"/>
    <col min="2060" max="2305" width="8.88671875" style="121"/>
    <col min="2306" max="2306" width="26.88671875" style="121" customWidth="1"/>
    <col min="2307" max="2307" width="16.88671875" style="121" customWidth="1"/>
    <col min="2308" max="2308" width="15.33203125" style="121" customWidth="1"/>
    <col min="2309" max="2309" width="0" style="121" hidden="1" customWidth="1"/>
    <col min="2310" max="2310" width="12.44140625" style="121" customWidth="1"/>
    <col min="2311" max="2311" width="25.5546875" style="121" bestFit="1" customWidth="1"/>
    <col min="2312" max="2312" width="18.109375" style="121" bestFit="1" customWidth="1"/>
    <col min="2313" max="2313" width="14" style="121" bestFit="1" customWidth="1"/>
    <col min="2314" max="2314" width="15" style="121" customWidth="1"/>
    <col min="2315" max="2315" width="17.33203125" style="121" bestFit="1" customWidth="1"/>
    <col min="2316" max="2561" width="8.88671875" style="121"/>
    <col min="2562" max="2562" width="26.88671875" style="121" customWidth="1"/>
    <col min="2563" max="2563" width="16.88671875" style="121" customWidth="1"/>
    <col min="2564" max="2564" width="15.33203125" style="121" customWidth="1"/>
    <col min="2565" max="2565" width="0" style="121" hidden="1" customWidth="1"/>
    <col min="2566" max="2566" width="12.44140625" style="121" customWidth="1"/>
    <col min="2567" max="2567" width="25.5546875" style="121" bestFit="1" customWidth="1"/>
    <col min="2568" max="2568" width="18.109375" style="121" bestFit="1" customWidth="1"/>
    <col min="2569" max="2569" width="14" style="121" bestFit="1" customWidth="1"/>
    <col min="2570" max="2570" width="15" style="121" customWidth="1"/>
    <col min="2571" max="2571" width="17.33203125" style="121" bestFit="1" customWidth="1"/>
    <col min="2572" max="2817" width="8.88671875" style="121"/>
    <col min="2818" max="2818" width="26.88671875" style="121" customWidth="1"/>
    <col min="2819" max="2819" width="16.88671875" style="121" customWidth="1"/>
    <col min="2820" max="2820" width="15.33203125" style="121" customWidth="1"/>
    <col min="2821" max="2821" width="0" style="121" hidden="1" customWidth="1"/>
    <col min="2822" max="2822" width="12.44140625" style="121" customWidth="1"/>
    <col min="2823" max="2823" width="25.5546875" style="121" bestFit="1" customWidth="1"/>
    <col min="2824" max="2824" width="18.109375" style="121" bestFit="1" customWidth="1"/>
    <col min="2825" max="2825" width="14" style="121" bestFit="1" customWidth="1"/>
    <col min="2826" max="2826" width="15" style="121" customWidth="1"/>
    <col min="2827" max="2827" width="17.33203125" style="121" bestFit="1" customWidth="1"/>
    <col min="2828" max="3073" width="8.88671875" style="121"/>
    <col min="3074" max="3074" width="26.88671875" style="121" customWidth="1"/>
    <col min="3075" max="3075" width="16.88671875" style="121" customWidth="1"/>
    <col min="3076" max="3076" width="15.33203125" style="121" customWidth="1"/>
    <col min="3077" max="3077" width="0" style="121" hidden="1" customWidth="1"/>
    <col min="3078" max="3078" width="12.44140625" style="121" customWidth="1"/>
    <col min="3079" max="3079" width="25.5546875" style="121" bestFit="1" customWidth="1"/>
    <col min="3080" max="3080" width="18.109375" style="121" bestFit="1" customWidth="1"/>
    <col min="3081" max="3081" width="14" style="121" bestFit="1" customWidth="1"/>
    <col min="3082" max="3082" width="15" style="121" customWidth="1"/>
    <col min="3083" max="3083" width="17.33203125" style="121" bestFit="1" customWidth="1"/>
    <col min="3084" max="3329" width="8.88671875" style="121"/>
    <col min="3330" max="3330" width="26.88671875" style="121" customWidth="1"/>
    <col min="3331" max="3331" width="16.88671875" style="121" customWidth="1"/>
    <col min="3332" max="3332" width="15.33203125" style="121" customWidth="1"/>
    <col min="3333" max="3333" width="0" style="121" hidden="1" customWidth="1"/>
    <col min="3334" max="3334" width="12.44140625" style="121" customWidth="1"/>
    <col min="3335" max="3335" width="25.5546875" style="121" bestFit="1" customWidth="1"/>
    <col min="3336" max="3336" width="18.109375" style="121" bestFit="1" customWidth="1"/>
    <col min="3337" max="3337" width="14" style="121" bestFit="1" customWidth="1"/>
    <col min="3338" max="3338" width="15" style="121" customWidth="1"/>
    <col min="3339" max="3339" width="17.33203125" style="121" bestFit="1" customWidth="1"/>
    <col min="3340" max="3585" width="8.88671875" style="121"/>
    <col min="3586" max="3586" width="26.88671875" style="121" customWidth="1"/>
    <col min="3587" max="3587" width="16.88671875" style="121" customWidth="1"/>
    <col min="3588" max="3588" width="15.33203125" style="121" customWidth="1"/>
    <col min="3589" max="3589" width="0" style="121" hidden="1" customWidth="1"/>
    <col min="3590" max="3590" width="12.44140625" style="121" customWidth="1"/>
    <col min="3591" max="3591" width="25.5546875" style="121" bestFit="1" customWidth="1"/>
    <col min="3592" max="3592" width="18.109375" style="121" bestFit="1" customWidth="1"/>
    <col min="3593" max="3593" width="14" style="121" bestFit="1" customWidth="1"/>
    <col min="3594" max="3594" width="15" style="121" customWidth="1"/>
    <col min="3595" max="3595" width="17.33203125" style="121" bestFit="1" customWidth="1"/>
    <col min="3596" max="3841" width="8.88671875" style="121"/>
    <col min="3842" max="3842" width="26.88671875" style="121" customWidth="1"/>
    <col min="3843" max="3843" width="16.88671875" style="121" customWidth="1"/>
    <col min="3844" max="3844" width="15.33203125" style="121" customWidth="1"/>
    <col min="3845" max="3845" width="0" style="121" hidden="1" customWidth="1"/>
    <col min="3846" max="3846" width="12.44140625" style="121" customWidth="1"/>
    <col min="3847" max="3847" width="25.5546875" style="121" bestFit="1" customWidth="1"/>
    <col min="3848" max="3848" width="18.109375" style="121" bestFit="1" customWidth="1"/>
    <col min="3849" max="3849" width="14" style="121" bestFit="1" customWidth="1"/>
    <col min="3850" max="3850" width="15" style="121" customWidth="1"/>
    <col min="3851" max="3851" width="17.33203125" style="121" bestFit="1" customWidth="1"/>
    <col min="3852" max="4097" width="8.88671875" style="121"/>
    <col min="4098" max="4098" width="26.88671875" style="121" customWidth="1"/>
    <col min="4099" max="4099" width="16.88671875" style="121" customWidth="1"/>
    <col min="4100" max="4100" width="15.33203125" style="121" customWidth="1"/>
    <col min="4101" max="4101" width="0" style="121" hidden="1" customWidth="1"/>
    <col min="4102" max="4102" width="12.44140625" style="121" customWidth="1"/>
    <col min="4103" max="4103" width="25.5546875" style="121" bestFit="1" customWidth="1"/>
    <col min="4104" max="4104" width="18.109375" style="121" bestFit="1" customWidth="1"/>
    <col min="4105" max="4105" width="14" style="121" bestFit="1" customWidth="1"/>
    <col min="4106" max="4106" width="15" style="121" customWidth="1"/>
    <col min="4107" max="4107" width="17.33203125" style="121" bestFit="1" customWidth="1"/>
    <col min="4108" max="4353" width="8.88671875" style="121"/>
    <col min="4354" max="4354" width="26.88671875" style="121" customWidth="1"/>
    <col min="4355" max="4355" width="16.88671875" style="121" customWidth="1"/>
    <col min="4356" max="4356" width="15.33203125" style="121" customWidth="1"/>
    <col min="4357" max="4357" width="0" style="121" hidden="1" customWidth="1"/>
    <col min="4358" max="4358" width="12.44140625" style="121" customWidth="1"/>
    <col min="4359" max="4359" width="25.5546875" style="121" bestFit="1" customWidth="1"/>
    <col min="4360" max="4360" width="18.109375" style="121" bestFit="1" customWidth="1"/>
    <col min="4361" max="4361" width="14" style="121" bestFit="1" customWidth="1"/>
    <col min="4362" max="4362" width="15" style="121" customWidth="1"/>
    <col min="4363" max="4363" width="17.33203125" style="121" bestFit="1" customWidth="1"/>
    <col min="4364" max="4609" width="8.88671875" style="121"/>
    <col min="4610" max="4610" width="26.88671875" style="121" customWidth="1"/>
    <col min="4611" max="4611" width="16.88671875" style="121" customWidth="1"/>
    <col min="4612" max="4612" width="15.33203125" style="121" customWidth="1"/>
    <col min="4613" max="4613" width="0" style="121" hidden="1" customWidth="1"/>
    <col min="4614" max="4614" width="12.44140625" style="121" customWidth="1"/>
    <col min="4615" max="4615" width="25.5546875" style="121" bestFit="1" customWidth="1"/>
    <col min="4616" max="4616" width="18.109375" style="121" bestFit="1" customWidth="1"/>
    <col min="4617" max="4617" width="14" style="121" bestFit="1" customWidth="1"/>
    <col min="4618" max="4618" width="15" style="121" customWidth="1"/>
    <col min="4619" max="4619" width="17.33203125" style="121" bestFit="1" customWidth="1"/>
    <col min="4620" max="4865" width="8.88671875" style="121"/>
    <col min="4866" max="4866" width="26.88671875" style="121" customWidth="1"/>
    <col min="4867" max="4867" width="16.88671875" style="121" customWidth="1"/>
    <col min="4868" max="4868" width="15.33203125" style="121" customWidth="1"/>
    <col min="4869" max="4869" width="0" style="121" hidden="1" customWidth="1"/>
    <col min="4870" max="4870" width="12.44140625" style="121" customWidth="1"/>
    <col min="4871" max="4871" width="25.5546875" style="121" bestFit="1" customWidth="1"/>
    <col min="4872" max="4872" width="18.109375" style="121" bestFit="1" customWidth="1"/>
    <col min="4873" max="4873" width="14" style="121" bestFit="1" customWidth="1"/>
    <col min="4874" max="4874" width="15" style="121" customWidth="1"/>
    <col min="4875" max="4875" width="17.33203125" style="121" bestFit="1" customWidth="1"/>
    <col min="4876" max="5121" width="8.88671875" style="121"/>
    <col min="5122" max="5122" width="26.88671875" style="121" customWidth="1"/>
    <col min="5123" max="5123" width="16.88671875" style="121" customWidth="1"/>
    <col min="5124" max="5124" width="15.33203125" style="121" customWidth="1"/>
    <col min="5125" max="5125" width="0" style="121" hidden="1" customWidth="1"/>
    <col min="5126" max="5126" width="12.44140625" style="121" customWidth="1"/>
    <col min="5127" max="5127" width="25.5546875" style="121" bestFit="1" customWidth="1"/>
    <col min="5128" max="5128" width="18.109375" style="121" bestFit="1" customWidth="1"/>
    <col min="5129" max="5129" width="14" style="121" bestFit="1" customWidth="1"/>
    <col min="5130" max="5130" width="15" style="121" customWidth="1"/>
    <col min="5131" max="5131" width="17.33203125" style="121" bestFit="1" customWidth="1"/>
    <col min="5132" max="5377" width="8.88671875" style="121"/>
    <col min="5378" max="5378" width="26.88671875" style="121" customWidth="1"/>
    <col min="5379" max="5379" width="16.88671875" style="121" customWidth="1"/>
    <col min="5380" max="5380" width="15.33203125" style="121" customWidth="1"/>
    <col min="5381" max="5381" width="0" style="121" hidden="1" customWidth="1"/>
    <col min="5382" max="5382" width="12.44140625" style="121" customWidth="1"/>
    <col min="5383" max="5383" width="25.5546875" style="121" bestFit="1" customWidth="1"/>
    <col min="5384" max="5384" width="18.109375" style="121" bestFit="1" customWidth="1"/>
    <col min="5385" max="5385" width="14" style="121" bestFit="1" customWidth="1"/>
    <col min="5386" max="5386" width="15" style="121" customWidth="1"/>
    <col min="5387" max="5387" width="17.33203125" style="121" bestFit="1" customWidth="1"/>
    <col min="5388" max="5633" width="8.88671875" style="121"/>
    <col min="5634" max="5634" width="26.88671875" style="121" customWidth="1"/>
    <col min="5635" max="5635" width="16.88671875" style="121" customWidth="1"/>
    <col min="5636" max="5636" width="15.33203125" style="121" customWidth="1"/>
    <col min="5637" max="5637" width="0" style="121" hidden="1" customWidth="1"/>
    <col min="5638" max="5638" width="12.44140625" style="121" customWidth="1"/>
    <col min="5639" max="5639" width="25.5546875" style="121" bestFit="1" customWidth="1"/>
    <col min="5640" max="5640" width="18.109375" style="121" bestFit="1" customWidth="1"/>
    <col min="5641" max="5641" width="14" style="121" bestFit="1" customWidth="1"/>
    <col min="5642" max="5642" width="15" style="121" customWidth="1"/>
    <col min="5643" max="5643" width="17.33203125" style="121" bestFit="1" customWidth="1"/>
    <col min="5644" max="5889" width="8.88671875" style="121"/>
    <col min="5890" max="5890" width="26.88671875" style="121" customWidth="1"/>
    <col min="5891" max="5891" width="16.88671875" style="121" customWidth="1"/>
    <col min="5892" max="5892" width="15.33203125" style="121" customWidth="1"/>
    <col min="5893" max="5893" width="0" style="121" hidden="1" customWidth="1"/>
    <col min="5894" max="5894" width="12.44140625" style="121" customWidth="1"/>
    <col min="5895" max="5895" width="25.5546875" style="121" bestFit="1" customWidth="1"/>
    <col min="5896" max="5896" width="18.109375" style="121" bestFit="1" customWidth="1"/>
    <col min="5897" max="5897" width="14" style="121" bestFit="1" customWidth="1"/>
    <col min="5898" max="5898" width="15" style="121" customWidth="1"/>
    <col min="5899" max="5899" width="17.33203125" style="121" bestFit="1" customWidth="1"/>
    <col min="5900" max="6145" width="8.88671875" style="121"/>
    <col min="6146" max="6146" width="26.88671875" style="121" customWidth="1"/>
    <col min="6147" max="6147" width="16.88671875" style="121" customWidth="1"/>
    <col min="6148" max="6148" width="15.33203125" style="121" customWidth="1"/>
    <col min="6149" max="6149" width="0" style="121" hidden="1" customWidth="1"/>
    <col min="6150" max="6150" width="12.44140625" style="121" customWidth="1"/>
    <col min="6151" max="6151" width="25.5546875" style="121" bestFit="1" customWidth="1"/>
    <col min="6152" max="6152" width="18.109375" style="121" bestFit="1" customWidth="1"/>
    <col min="6153" max="6153" width="14" style="121" bestFit="1" customWidth="1"/>
    <col min="6154" max="6154" width="15" style="121" customWidth="1"/>
    <col min="6155" max="6155" width="17.33203125" style="121" bestFit="1" customWidth="1"/>
    <col min="6156" max="6401" width="8.88671875" style="121"/>
    <col min="6402" max="6402" width="26.88671875" style="121" customWidth="1"/>
    <col min="6403" max="6403" width="16.88671875" style="121" customWidth="1"/>
    <col min="6404" max="6404" width="15.33203125" style="121" customWidth="1"/>
    <col min="6405" max="6405" width="0" style="121" hidden="1" customWidth="1"/>
    <col min="6406" max="6406" width="12.44140625" style="121" customWidth="1"/>
    <col min="6407" max="6407" width="25.5546875" style="121" bestFit="1" customWidth="1"/>
    <col min="6408" max="6408" width="18.109375" style="121" bestFit="1" customWidth="1"/>
    <col min="6409" max="6409" width="14" style="121" bestFit="1" customWidth="1"/>
    <col min="6410" max="6410" width="15" style="121" customWidth="1"/>
    <col min="6411" max="6411" width="17.33203125" style="121" bestFit="1" customWidth="1"/>
    <col min="6412" max="6657" width="8.88671875" style="121"/>
    <col min="6658" max="6658" width="26.88671875" style="121" customWidth="1"/>
    <col min="6659" max="6659" width="16.88671875" style="121" customWidth="1"/>
    <col min="6660" max="6660" width="15.33203125" style="121" customWidth="1"/>
    <col min="6661" max="6661" width="0" style="121" hidden="1" customWidth="1"/>
    <col min="6662" max="6662" width="12.44140625" style="121" customWidth="1"/>
    <col min="6663" max="6663" width="25.5546875" style="121" bestFit="1" customWidth="1"/>
    <col min="6664" max="6664" width="18.109375" style="121" bestFit="1" customWidth="1"/>
    <col min="6665" max="6665" width="14" style="121" bestFit="1" customWidth="1"/>
    <col min="6666" max="6666" width="15" style="121" customWidth="1"/>
    <col min="6667" max="6667" width="17.33203125" style="121" bestFit="1" customWidth="1"/>
    <col min="6668" max="6913" width="8.88671875" style="121"/>
    <col min="6914" max="6914" width="26.88671875" style="121" customWidth="1"/>
    <col min="6915" max="6915" width="16.88671875" style="121" customWidth="1"/>
    <col min="6916" max="6916" width="15.33203125" style="121" customWidth="1"/>
    <col min="6917" max="6917" width="0" style="121" hidden="1" customWidth="1"/>
    <col min="6918" max="6918" width="12.44140625" style="121" customWidth="1"/>
    <col min="6919" max="6919" width="25.5546875" style="121" bestFit="1" customWidth="1"/>
    <col min="6920" max="6920" width="18.109375" style="121" bestFit="1" customWidth="1"/>
    <col min="6921" max="6921" width="14" style="121" bestFit="1" customWidth="1"/>
    <col min="6922" max="6922" width="15" style="121" customWidth="1"/>
    <col min="6923" max="6923" width="17.33203125" style="121" bestFit="1" customWidth="1"/>
    <col min="6924" max="7169" width="8.88671875" style="121"/>
    <col min="7170" max="7170" width="26.88671875" style="121" customWidth="1"/>
    <col min="7171" max="7171" width="16.88671875" style="121" customWidth="1"/>
    <col min="7172" max="7172" width="15.33203125" style="121" customWidth="1"/>
    <col min="7173" max="7173" width="0" style="121" hidden="1" customWidth="1"/>
    <col min="7174" max="7174" width="12.44140625" style="121" customWidth="1"/>
    <col min="7175" max="7175" width="25.5546875" style="121" bestFit="1" customWidth="1"/>
    <col min="7176" max="7176" width="18.109375" style="121" bestFit="1" customWidth="1"/>
    <col min="7177" max="7177" width="14" style="121" bestFit="1" customWidth="1"/>
    <col min="7178" max="7178" width="15" style="121" customWidth="1"/>
    <col min="7179" max="7179" width="17.33203125" style="121" bestFit="1" customWidth="1"/>
    <col min="7180" max="7425" width="8.88671875" style="121"/>
    <col min="7426" max="7426" width="26.88671875" style="121" customWidth="1"/>
    <col min="7427" max="7427" width="16.88671875" style="121" customWidth="1"/>
    <col min="7428" max="7428" width="15.33203125" style="121" customWidth="1"/>
    <col min="7429" max="7429" width="0" style="121" hidden="1" customWidth="1"/>
    <col min="7430" max="7430" width="12.44140625" style="121" customWidth="1"/>
    <col min="7431" max="7431" width="25.5546875" style="121" bestFit="1" customWidth="1"/>
    <col min="7432" max="7432" width="18.109375" style="121" bestFit="1" customWidth="1"/>
    <col min="7433" max="7433" width="14" style="121" bestFit="1" customWidth="1"/>
    <col min="7434" max="7434" width="15" style="121" customWidth="1"/>
    <col min="7435" max="7435" width="17.33203125" style="121" bestFit="1" customWidth="1"/>
    <col min="7436" max="7681" width="8.88671875" style="121"/>
    <col min="7682" max="7682" width="26.88671875" style="121" customWidth="1"/>
    <col min="7683" max="7683" width="16.88671875" style="121" customWidth="1"/>
    <col min="7684" max="7684" width="15.33203125" style="121" customWidth="1"/>
    <col min="7685" max="7685" width="0" style="121" hidden="1" customWidth="1"/>
    <col min="7686" max="7686" width="12.44140625" style="121" customWidth="1"/>
    <col min="7687" max="7687" width="25.5546875" style="121" bestFit="1" customWidth="1"/>
    <col min="7688" max="7688" width="18.109375" style="121" bestFit="1" customWidth="1"/>
    <col min="7689" max="7689" width="14" style="121" bestFit="1" customWidth="1"/>
    <col min="7690" max="7690" width="15" style="121" customWidth="1"/>
    <col min="7691" max="7691" width="17.33203125" style="121" bestFit="1" customWidth="1"/>
    <col min="7692" max="7937" width="8.88671875" style="121"/>
    <col min="7938" max="7938" width="26.88671875" style="121" customWidth="1"/>
    <col min="7939" max="7939" width="16.88671875" style="121" customWidth="1"/>
    <col min="7940" max="7940" width="15.33203125" style="121" customWidth="1"/>
    <col min="7941" max="7941" width="0" style="121" hidden="1" customWidth="1"/>
    <col min="7942" max="7942" width="12.44140625" style="121" customWidth="1"/>
    <col min="7943" max="7943" width="25.5546875" style="121" bestFit="1" customWidth="1"/>
    <col min="7944" max="7944" width="18.109375" style="121" bestFit="1" customWidth="1"/>
    <col min="7945" max="7945" width="14" style="121" bestFit="1" customWidth="1"/>
    <col min="7946" max="7946" width="15" style="121" customWidth="1"/>
    <col min="7947" max="7947" width="17.33203125" style="121" bestFit="1" customWidth="1"/>
    <col min="7948" max="8193" width="8.88671875" style="121"/>
    <col min="8194" max="8194" width="26.88671875" style="121" customWidth="1"/>
    <col min="8195" max="8195" width="16.88671875" style="121" customWidth="1"/>
    <col min="8196" max="8196" width="15.33203125" style="121" customWidth="1"/>
    <col min="8197" max="8197" width="0" style="121" hidden="1" customWidth="1"/>
    <col min="8198" max="8198" width="12.44140625" style="121" customWidth="1"/>
    <col min="8199" max="8199" width="25.5546875" style="121" bestFit="1" customWidth="1"/>
    <col min="8200" max="8200" width="18.109375" style="121" bestFit="1" customWidth="1"/>
    <col min="8201" max="8201" width="14" style="121" bestFit="1" customWidth="1"/>
    <col min="8202" max="8202" width="15" style="121" customWidth="1"/>
    <col min="8203" max="8203" width="17.33203125" style="121" bestFit="1" customWidth="1"/>
    <col min="8204" max="8449" width="8.88671875" style="121"/>
    <col min="8450" max="8450" width="26.88671875" style="121" customWidth="1"/>
    <col min="8451" max="8451" width="16.88671875" style="121" customWidth="1"/>
    <col min="8452" max="8452" width="15.33203125" style="121" customWidth="1"/>
    <col min="8453" max="8453" width="0" style="121" hidden="1" customWidth="1"/>
    <col min="8454" max="8454" width="12.44140625" style="121" customWidth="1"/>
    <col min="8455" max="8455" width="25.5546875" style="121" bestFit="1" customWidth="1"/>
    <col min="8456" max="8456" width="18.109375" style="121" bestFit="1" customWidth="1"/>
    <col min="8457" max="8457" width="14" style="121" bestFit="1" customWidth="1"/>
    <col min="8458" max="8458" width="15" style="121" customWidth="1"/>
    <col min="8459" max="8459" width="17.33203125" style="121" bestFit="1" customWidth="1"/>
    <col min="8460" max="8705" width="8.88671875" style="121"/>
    <col min="8706" max="8706" width="26.88671875" style="121" customWidth="1"/>
    <col min="8707" max="8707" width="16.88671875" style="121" customWidth="1"/>
    <col min="8708" max="8708" width="15.33203125" style="121" customWidth="1"/>
    <col min="8709" max="8709" width="0" style="121" hidden="1" customWidth="1"/>
    <col min="8710" max="8710" width="12.44140625" style="121" customWidth="1"/>
    <col min="8711" max="8711" width="25.5546875" style="121" bestFit="1" customWidth="1"/>
    <col min="8712" max="8712" width="18.109375" style="121" bestFit="1" customWidth="1"/>
    <col min="8713" max="8713" width="14" style="121" bestFit="1" customWidth="1"/>
    <col min="8714" max="8714" width="15" style="121" customWidth="1"/>
    <col min="8715" max="8715" width="17.33203125" style="121" bestFit="1" customWidth="1"/>
    <col min="8716" max="8961" width="8.88671875" style="121"/>
    <col min="8962" max="8962" width="26.88671875" style="121" customWidth="1"/>
    <col min="8963" max="8963" width="16.88671875" style="121" customWidth="1"/>
    <col min="8964" max="8964" width="15.33203125" style="121" customWidth="1"/>
    <col min="8965" max="8965" width="0" style="121" hidden="1" customWidth="1"/>
    <col min="8966" max="8966" width="12.44140625" style="121" customWidth="1"/>
    <col min="8967" max="8967" width="25.5546875" style="121" bestFit="1" customWidth="1"/>
    <col min="8968" max="8968" width="18.109375" style="121" bestFit="1" customWidth="1"/>
    <col min="8969" max="8969" width="14" style="121" bestFit="1" customWidth="1"/>
    <col min="8970" max="8970" width="15" style="121" customWidth="1"/>
    <col min="8971" max="8971" width="17.33203125" style="121" bestFit="1" customWidth="1"/>
    <col min="8972" max="9217" width="8.88671875" style="121"/>
    <col min="9218" max="9218" width="26.88671875" style="121" customWidth="1"/>
    <col min="9219" max="9219" width="16.88671875" style="121" customWidth="1"/>
    <col min="9220" max="9220" width="15.33203125" style="121" customWidth="1"/>
    <col min="9221" max="9221" width="0" style="121" hidden="1" customWidth="1"/>
    <col min="9222" max="9222" width="12.44140625" style="121" customWidth="1"/>
    <col min="9223" max="9223" width="25.5546875" style="121" bestFit="1" customWidth="1"/>
    <col min="9224" max="9224" width="18.109375" style="121" bestFit="1" customWidth="1"/>
    <col min="9225" max="9225" width="14" style="121" bestFit="1" customWidth="1"/>
    <col min="9226" max="9226" width="15" style="121" customWidth="1"/>
    <col min="9227" max="9227" width="17.33203125" style="121" bestFit="1" customWidth="1"/>
    <col min="9228" max="9473" width="8.88671875" style="121"/>
    <col min="9474" max="9474" width="26.88671875" style="121" customWidth="1"/>
    <col min="9475" max="9475" width="16.88671875" style="121" customWidth="1"/>
    <col min="9476" max="9476" width="15.33203125" style="121" customWidth="1"/>
    <col min="9477" max="9477" width="0" style="121" hidden="1" customWidth="1"/>
    <col min="9478" max="9478" width="12.44140625" style="121" customWidth="1"/>
    <col min="9479" max="9479" width="25.5546875" style="121" bestFit="1" customWidth="1"/>
    <col min="9480" max="9480" width="18.109375" style="121" bestFit="1" customWidth="1"/>
    <col min="9481" max="9481" width="14" style="121" bestFit="1" customWidth="1"/>
    <col min="9482" max="9482" width="15" style="121" customWidth="1"/>
    <col min="9483" max="9483" width="17.33203125" style="121" bestFit="1" customWidth="1"/>
    <col min="9484" max="9729" width="8.88671875" style="121"/>
    <col min="9730" max="9730" width="26.88671875" style="121" customWidth="1"/>
    <col min="9731" max="9731" width="16.88671875" style="121" customWidth="1"/>
    <col min="9732" max="9732" width="15.33203125" style="121" customWidth="1"/>
    <col min="9733" max="9733" width="0" style="121" hidden="1" customWidth="1"/>
    <col min="9734" max="9734" width="12.44140625" style="121" customWidth="1"/>
    <col min="9735" max="9735" width="25.5546875" style="121" bestFit="1" customWidth="1"/>
    <col min="9736" max="9736" width="18.109375" style="121" bestFit="1" customWidth="1"/>
    <col min="9737" max="9737" width="14" style="121" bestFit="1" customWidth="1"/>
    <col min="9738" max="9738" width="15" style="121" customWidth="1"/>
    <col min="9739" max="9739" width="17.33203125" style="121" bestFit="1" customWidth="1"/>
    <col min="9740" max="9985" width="8.88671875" style="121"/>
    <col min="9986" max="9986" width="26.88671875" style="121" customWidth="1"/>
    <col min="9987" max="9987" width="16.88671875" style="121" customWidth="1"/>
    <col min="9988" max="9988" width="15.33203125" style="121" customWidth="1"/>
    <col min="9989" max="9989" width="0" style="121" hidden="1" customWidth="1"/>
    <col min="9990" max="9990" width="12.44140625" style="121" customWidth="1"/>
    <col min="9991" max="9991" width="25.5546875" style="121" bestFit="1" customWidth="1"/>
    <col min="9992" max="9992" width="18.109375" style="121" bestFit="1" customWidth="1"/>
    <col min="9993" max="9993" width="14" style="121" bestFit="1" customWidth="1"/>
    <col min="9994" max="9994" width="15" style="121" customWidth="1"/>
    <col min="9995" max="9995" width="17.33203125" style="121" bestFit="1" customWidth="1"/>
    <col min="9996" max="10241" width="8.88671875" style="121"/>
    <col min="10242" max="10242" width="26.88671875" style="121" customWidth="1"/>
    <col min="10243" max="10243" width="16.88671875" style="121" customWidth="1"/>
    <col min="10244" max="10244" width="15.33203125" style="121" customWidth="1"/>
    <col min="10245" max="10245" width="0" style="121" hidden="1" customWidth="1"/>
    <col min="10246" max="10246" width="12.44140625" style="121" customWidth="1"/>
    <col min="10247" max="10247" width="25.5546875" style="121" bestFit="1" customWidth="1"/>
    <col min="10248" max="10248" width="18.109375" style="121" bestFit="1" customWidth="1"/>
    <col min="10249" max="10249" width="14" style="121" bestFit="1" customWidth="1"/>
    <col min="10250" max="10250" width="15" style="121" customWidth="1"/>
    <col min="10251" max="10251" width="17.33203125" style="121" bestFit="1" customWidth="1"/>
    <col min="10252" max="10497" width="8.88671875" style="121"/>
    <col min="10498" max="10498" width="26.88671875" style="121" customWidth="1"/>
    <col min="10499" max="10499" width="16.88671875" style="121" customWidth="1"/>
    <col min="10500" max="10500" width="15.33203125" style="121" customWidth="1"/>
    <col min="10501" max="10501" width="0" style="121" hidden="1" customWidth="1"/>
    <col min="10502" max="10502" width="12.44140625" style="121" customWidth="1"/>
    <col min="10503" max="10503" width="25.5546875" style="121" bestFit="1" customWidth="1"/>
    <col min="10504" max="10504" width="18.109375" style="121" bestFit="1" customWidth="1"/>
    <col min="10505" max="10505" width="14" style="121" bestFit="1" customWidth="1"/>
    <col min="10506" max="10506" width="15" style="121" customWidth="1"/>
    <col min="10507" max="10507" width="17.33203125" style="121" bestFit="1" customWidth="1"/>
    <col min="10508" max="10753" width="8.88671875" style="121"/>
    <col min="10754" max="10754" width="26.88671875" style="121" customWidth="1"/>
    <col min="10755" max="10755" width="16.88671875" style="121" customWidth="1"/>
    <col min="10756" max="10756" width="15.33203125" style="121" customWidth="1"/>
    <col min="10757" max="10757" width="0" style="121" hidden="1" customWidth="1"/>
    <col min="10758" max="10758" width="12.44140625" style="121" customWidth="1"/>
    <col min="10759" max="10759" width="25.5546875" style="121" bestFit="1" customWidth="1"/>
    <col min="10760" max="10760" width="18.109375" style="121" bestFit="1" customWidth="1"/>
    <col min="10761" max="10761" width="14" style="121" bestFit="1" customWidth="1"/>
    <col min="10762" max="10762" width="15" style="121" customWidth="1"/>
    <col min="10763" max="10763" width="17.33203125" style="121" bestFit="1" customWidth="1"/>
    <col min="10764" max="11009" width="8.88671875" style="121"/>
    <col min="11010" max="11010" width="26.88671875" style="121" customWidth="1"/>
    <col min="11011" max="11011" width="16.88671875" style="121" customWidth="1"/>
    <col min="11012" max="11012" width="15.33203125" style="121" customWidth="1"/>
    <col min="11013" max="11013" width="0" style="121" hidden="1" customWidth="1"/>
    <col min="11014" max="11014" width="12.44140625" style="121" customWidth="1"/>
    <col min="11015" max="11015" width="25.5546875" style="121" bestFit="1" customWidth="1"/>
    <col min="11016" max="11016" width="18.109375" style="121" bestFit="1" customWidth="1"/>
    <col min="11017" max="11017" width="14" style="121" bestFit="1" customWidth="1"/>
    <col min="11018" max="11018" width="15" style="121" customWidth="1"/>
    <col min="11019" max="11019" width="17.33203125" style="121" bestFit="1" customWidth="1"/>
    <col min="11020" max="11265" width="8.88671875" style="121"/>
    <col min="11266" max="11266" width="26.88671875" style="121" customWidth="1"/>
    <col min="11267" max="11267" width="16.88671875" style="121" customWidth="1"/>
    <col min="11268" max="11268" width="15.33203125" style="121" customWidth="1"/>
    <col min="11269" max="11269" width="0" style="121" hidden="1" customWidth="1"/>
    <col min="11270" max="11270" width="12.44140625" style="121" customWidth="1"/>
    <col min="11271" max="11271" width="25.5546875" style="121" bestFit="1" customWidth="1"/>
    <col min="11272" max="11272" width="18.109375" style="121" bestFit="1" customWidth="1"/>
    <col min="11273" max="11273" width="14" style="121" bestFit="1" customWidth="1"/>
    <col min="11274" max="11274" width="15" style="121" customWidth="1"/>
    <col min="11275" max="11275" width="17.33203125" style="121" bestFit="1" customWidth="1"/>
    <col min="11276" max="11521" width="8.88671875" style="121"/>
    <col min="11522" max="11522" width="26.88671875" style="121" customWidth="1"/>
    <col min="11523" max="11523" width="16.88671875" style="121" customWidth="1"/>
    <col min="11524" max="11524" width="15.33203125" style="121" customWidth="1"/>
    <col min="11525" max="11525" width="0" style="121" hidden="1" customWidth="1"/>
    <col min="11526" max="11526" width="12.44140625" style="121" customWidth="1"/>
    <col min="11527" max="11527" width="25.5546875" style="121" bestFit="1" customWidth="1"/>
    <col min="11528" max="11528" width="18.109375" style="121" bestFit="1" customWidth="1"/>
    <col min="11529" max="11529" width="14" style="121" bestFit="1" customWidth="1"/>
    <col min="11530" max="11530" width="15" style="121" customWidth="1"/>
    <col min="11531" max="11531" width="17.33203125" style="121" bestFit="1" customWidth="1"/>
    <col min="11532" max="11777" width="8.88671875" style="121"/>
    <col min="11778" max="11778" width="26.88671875" style="121" customWidth="1"/>
    <col min="11779" max="11779" width="16.88671875" style="121" customWidth="1"/>
    <col min="11780" max="11780" width="15.33203125" style="121" customWidth="1"/>
    <col min="11781" max="11781" width="0" style="121" hidden="1" customWidth="1"/>
    <col min="11782" max="11782" width="12.44140625" style="121" customWidth="1"/>
    <col min="11783" max="11783" width="25.5546875" style="121" bestFit="1" customWidth="1"/>
    <col min="11784" max="11784" width="18.109375" style="121" bestFit="1" customWidth="1"/>
    <col min="11785" max="11785" width="14" style="121" bestFit="1" customWidth="1"/>
    <col min="11786" max="11786" width="15" style="121" customWidth="1"/>
    <col min="11787" max="11787" width="17.33203125" style="121" bestFit="1" customWidth="1"/>
    <col min="11788" max="12033" width="8.88671875" style="121"/>
    <col min="12034" max="12034" width="26.88671875" style="121" customWidth="1"/>
    <col min="12035" max="12035" width="16.88671875" style="121" customWidth="1"/>
    <col min="12036" max="12036" width="15.33203125" style="121" customWidth="1"/>
    <col min="12037" max="12037" width="0" style="121" hidden="1" customWidth="1"/>
    <col min="12038" max="12038" width="12.44140625" style="121" customWidth="1"/>
    <col min="12039" max="12039" width="25.5546875" style="121" bestFit="1" customWidth="1"/>
    <col min="12040" max="12040" width="18.109375" style="121" bestFit="1" customWidth="1"/>
    <col min="12041" max="12041" width="14" style="121" bestFit="1" customWidth="1"/>
    <col min="12042" max="12042" width="15" style="121" customWidth="1"/>
    <col min="12043" max="12043" width="17.33203125" style="121" bestFit="1" customWidth="1"/>
    <col min="12044" max="12289" width="8.88671875" style="121"/>
    <col min="12290" max="12290" width="26.88671875" style="121" customWidth="1"/>
    <col min="12291" max="12291" width="16.88671875" style="121" customWidth="1"/>
    <col min="12292" max="12292" width="15.33203125" style="121" customWidth="1"/>
    <col min="12293" max="12293" width="0" style="121" hidden="1" customWidth="1"/>
    <col min="12294" max="12294" width="12.44140625" style="121" customWidth="1"/>
    <col min="12295" max="12295" width="25.5546875" style="121" bestFit="1" customWidth="1"/>
    <col min="12296" max="12296" width="18.109375" style="121" bestFit="1" customWidth="1"/>
    <col min="12297" max="12297" width="14" style="121" bestFit="1" customWidth="1"/>
    <col min="12298" max="12298" width="15" style="121" customWidth="1"/>
    <col min="12299" max="12299" width="17.33203125" style="121" bestFit="1" customWidth="1"/>
    <col min="12300" max="12545" width="8.88671875" style="121"/>
    <col min="12546" max="12546" width="26.88671875" style="121" customWidth="1"/>
    <col min="12547" max="12547" width="16.88671875" style="121" customWidth="1"/>
    <col min="12548" max="12548" width="15.33203125" style="121" customWidth="1"/>
    <col min="12549" max="12549" width="0" style="121" hidden="1" customWidth="1"/>
    <col min="12550" max="12550" width="12.44140625" style="121" customWidth="1"/>
    <col min="12551" max="12551" width="25.5546875" style="121" bestFit="1" customWidth="1"/>
    <col min="12552" max="12552" width="18.109375" style="121" bestFit="1" customWidth="1"/>
    <col min="12553" max="12553" width="14" style="121" bestFit="1" customWidth="1"/>
    <col min="12554" max="12554" width="15" style="121" customWidth="1"/>
    <col min="12555" max="12555" width="17.33203125" style="121" bestFit="1" customWidth="1"/>
    <col min="12556" max="12801" width="8.88671875" style="121"/>
    <col min="12802" max="12802" width="26.88671875" style="121" customWidth="1"/>
    <col min="12803" max="12803" width="16.88671875" style="121" customWidth="1"/>
    <col min="12804" max="12804" width="15.33203125" style="121" customWidth="1"/>
    <col min="12805" max="12805" width="0" style="121" hidden="1" customWidth="1"/>
    <col min="12806" max="12806" width="12.44140625" style="121" customWidth="1"/>
    <col min="12807" max="12807" width="25.5546875" style="121" bestFit="1" customWidth="1"/>
    <col min="12808" max="12808" width="18.109375" style="121" bestFit="1" customWidth="1"/>
    <col min="12809" max="12809" width="14" style="121" bestFit="1" customWidth="1"/>
    <col min="12810" max="12810" width="15" style="121" customWidth="1"/>
    <col min="12811" max="12811" width="17.33203125" style="121" bestFit="1" customWidth="1"/>
    <col min="12812" max="13057" width="8.88671875" style="121"/>
    <col min="13058" max="13058" width="26.88671875" style="121" customWidth="1"/>
    <col min="13059" max="13059" width="16.88671875" style="121" customWidth="1"/>
    <col min="13060" max="13060" width="15.33203125" style="121" customWidth="1"/>
    <col min="13061" max="13061" width="0" style="121" hidden="1" customWidth="1"/>
    <col min="13062" max="13062" width="12.44140625" style="121" customWidth="1"/>
    <col min="13063" max="13063" width="25.5546875" style="121" bestFit="1" customWidth="1"/>
    <col min="13064" max="13064" width="18.109375" style="121" bestFit="1" customWidth="1"/>
    <col min="13065" max="13065" width="14" style="121" bestFit="1" customWidth="1"/>
    <col min="13066" max="13066" width="15" style="121" customWidth="1"/>
    <col min="13067" max="13067" width="17.33203125" style="121" bestFit="1" customWidth="1"/>
    <col min="13068" max="13313" width="8.88671875" style="121"/>
    <col min="13314" max="13314" width="26.88671875" style="121" customWidth="1"/>
    <col min="13315" max="13315" width="16.88671875" style="121" customWidth="1"/>
    <col min="13316" max="13316" width="15.33203125" style="121" customWidth="1"/>
    <col min="13317" max="13317" width="0" style="121" hidden="1" customWidth="1"/>
    <col min="13318" max="13318" width="12.44140625" style="121" customWidth="1"/>
    <col min="13319" max="13319" width="25.5546875" style="121" bestFit="1" customWidth="1"/>
    <col min="13320" max="13320" width="18.109375" style="121" bestFit="1" customWidth="1"/>
    <col min="13321" max="13321" width="14" style="121" bestFit="1" customWidth="1"/>
    <col min="13322" max="13322" width="15" style="121" customWidth="1"/>
    <col min="13323" max="13323" width="17.33203125" style="121" bestFit="1" customWidth="1"/>
    <col min="13324" max="13569" width="8.88671875" style="121"/>
    <col min="13570" max="13570" width="26.88671875" style="121" customWidth="1"/>
    <col min="13571" max="13571" width="16.88671875" style="121" customWidth="1"/>
    <col min="13572" max="13572" width="15.33203125" style="121" customWidth="1"/>
    <col min="13573" max="13573" width="0" style="121" hidden="1" customWidth="1"/>
    <col min="13574" max="13574" width="12.44140625" style="121" customWidth="1"/>
    <col min="13575" max="13575" width="25.5546875" style="121" bestFit="1" customWidth="1"/>
    <col min="13576" max="13576" width="18.109375" style="121" bestFit="1" customWidth="1"/>
    <col min="13577" max="13577" width="14" style="121" bestFit="1" customWidth="1"/>
    <col min="13578" max="13578" width="15" style="121" customWidth="1"/>
    <col min="13579" max="13579" width="17.33203125" style="121" bestFit="1" customWidth="1"/>
    <col min="13580" max="13825" width="8.88671875" style="121"/>
    <col min="13826" max="13826" width="26.88671875" style="121" customWidth="1"/>
    <col min="13827" max="13827" width="16.88671875" style="121" customWidth="1"/>
    <col min="13828" max="13828" width="15.33203125" style="121" customWidth="1"/>
    <col min="13829" max="13829" width="0" style="121" hidden="1" customWidth="1"/>
    <col min="13830" max="13830" width="12.44140625" style="121" customWidth="1"/>
    <col min="13831" max="13831" width="25.5546875" style="121" bestFit="1" customWidth="1"/>
    <col min="13832" max="13832" width="18.109375" style="121" bestFit="1" customWidth="1"/>
    <col min="13833" max="13833" width="14" style="121" bestFit="1" customWidth="1"/>
    <col min="13834" max="13834" width="15" style="121" customWidth="1"/>
    <col min="13835" max="13835" width="17.33203125" style="121" bestFit="1" customWidth="1"/>
    <col min="13836" max="14081" width="8.88671875" style="121"/>
    <col min="14082" max="14082" width="26.88671875" style="121" customWidth="1"/>
    <col min="14083" max="14083" width="16.88671875" style="121" customWidth="1"/>
    <col min="14084" max="14084" width="15.33203125" style="121" customWidth="1"/>
    <col min="14085" max="14085" width="0" style="121" hidden="1" customWidth="1"/>
    <col min="14086" max="14086" width="12.44140625" style="121" customWidth="1"/>
    <col min="14087" max="14087" width="25.5546875" style="121" bestFit="1" customWidth="1"/>
    <col min="14088" max="14088" width="18.109375" style="121" bestFit="1" customWidth="1"/>
    <col min="14089" max="14089" width="14" style="121" bestFit="1" customWidth="1"/>
    <col min="14090" max="14090" width="15" style="121" customWidth="1"/>
    <col min="14091" max="14091" width="17.33203125" style="121" bestFit="1" customWidth="1"/>
    <col min="14092" max="14337" width="8.88671875" style="121"/>
    <col min="14338" max="14338" width="26.88671875" style="121" customWidth="1"/>
    <col min="14339" max="14339" width="16.88671875" style="121" customWidth="1"/>
    <col min="14340" max="14340" width="15.33203125" style="121" customWidth="1"/>
    <col min="14341" max="14341" width="0" style="121" hidden="1" customWidth="1"/>
    <col min="14342" max="14342" width="12.44140625" style="121" customWidth="1"/>
    <col min="14343" max="14343" width="25.5546875" style="121" bestFit="1" customWidth="1"/>
    <col min="14344" max="14344" width="18.109375" style="121" bestFit="1" customWidth="1"/>
    <col min="14345" max="14345" width="14" style="121" bestFit="1" customWidth="1"/>
    <col min="14346" max="14346" width="15" style="121" customWidth="1"/>
    <col min="14347" max="14347" width="17.33203125" style="121" bestFit="1" customWidth="1"/>
    <col min="14348" max="14593" width="8.88671875" style="121"/>
    <col min="14594" max="14594" width="26.88671875" style="121" customWidth="1"/>
    <col min="14595" max="14595" width="16.88671875" style="121" customWidth="1"/>
    <col min="14596" max="14596" width="15.33203125" style="121" customWidth="1"/>
    <col min="14597" max="14597" width="0" style="121" hidden="1" customWidth="1"/>
    <col min="14598" max="14598" width="12.44140625" style="121" customWidth="1"/>
    <col min="14599" max="14599" width="25.5546875" style="121" bestFit="1" customWidth="1"/>
    <col min="14600" max="14600" width="18.109375" style="121" bestFit="1" customWidth="1"/>
    <col min="14601" max="14601" width="14" style="121" bestFit="1" customWidth="1"/>
    <col min="14602" max="14602" width="15" style="121" customWidth="1"/>
    <col min="14603" max="14603" width="17.33203125" style="121" bestFit="1" customWidth="1"/>
    <col min="14604" max="14849" width="8.88671875" style="121"/>
    <col min="14850" max="14850" width="26.88671875" style="121" customWidth="1"/>
    <col min="14851" max="14851" width="16.88671875" style="121" customWidth="1"/>
    <col min="14852" max="14852" width="15.33203125" style="121" customWidth="1"/>
    <col min="14853" max="14853" width="0" style="121" hidden="1" customWidth="1"/>
    <col min="14854" max="14854" width="12.44140625" style="121" customWidth="1"/>
    <col min="14855" max="14855" width="25.5546875" style="121" bestFit="1" customWidth="1"/>
    <col min="14856" max="14856" width="18.109375" style="121" bestFit="1" customWidth="1"/>
    <col min="14857" max="14857" width="14" style="121" bestFit="1" customWidth="1"/>
    <col min="14858" max="14858" width="15" style="121" customWidth="1"/>
    <col min="14859" max="14859" width="17.33203125" style="121" bestFit="1" customWidth="1"/>
    <col min="14860" max="15105" width="8.88671875" style="121"/>
    <col min="15106" max="15106" width="26.88671875" style="121" customWidth="1"/>
    <col min="15107" max="15107" width="16.88671875" style="121" customWidth="1"/>
    <col min="15108" max="15108" width="15.33203125" style="121" customWidth="1"/>
    <col min="15109" max="15109" width="0" style="121" hidden="1" customWidth="1"/>
    <col min="15110" max="15110" width="12.44140625" style="121" customWidth="1"/>
    <col min="15111" max="15111" width="25.5546875" style="121" bestFit="1" customWidth="1"/>
    <col min="15112" max="15112" width="18.109375" style="121" bestFit="1" customWidth="1"/>
    <col min="15113" max="15113" width="14" style="121" bestFit="1" customWidth="1"/>
    <col min="15114" max="15114" width="15" style="121" customWidth="1"/>
    <col min="15115" max="15115" width="17.33203125" style="121" bestFit="1" customWidth="1"/>
    <col min="15116" max="15361" width="8.88671875" style="121"/>
    <col min="15362" max="15362" width="26.88671875" style="121" customWidth="1"/>
    <col min="15363" max="15363" width="16.88671875" style="121" customWidth="1"/>
    <col min="15364" max="15364" width="15.33203125" style="121" customWidth="1"/>
    <col min="15365" max="15365" width="0" style="121" hidden="1" customWidth="1"/>
    <col min="15366" max="15366" width="12.44140625" style="121" customWidth="1"/>
    <col min="15367" max="15367" width="25.5546875" style="121" bestFit="1" customWidth="1"/>
    <col min="15368" max="15368" width="18.109375" style="121" bestFit="1" customWidth="1"/>
    <col min="15369" max="15369" width="14" style="121" bestFit="1" customWidth="1"/>
    <col min="15370" max="15370" width="15" style="121" customWidth="1"/>
    <col min="15371" max="15371" width="17.33203125" style="121" bestFit="1" customWidth="1"/>
    <col min="15372" max="15617" width="8.88671875" style="121"/>
    <col min="15618" max="15618" width="26.88671875" style="121" customWidth="1"/>
    <col min="15619" max="15619" width="16.88671875" style="121" customWidth="1"/>
    <col min="15620" max="15620" width="15.33203125" style="121" customWidth="1"/>
    <col min="15621" max="15621" width="0" style="121" hidden="1" customWidth="1"/>
    <col min="15622" max="15622" width="12.44140625" style="121" customWidth="1"/>
    <col min="15623" max="15623" width="25.5546875" style="121" bestFit="1" customWidth="1"/>
    <col min="15624" max="15624" width="18.109375" style="121" bestFit="1" customWidth="1"/>
    <col min="15625" max="15625" width="14" style="121" bestFit="1" customWidth="1"/>
    <col min="15626" max="15626" width="15" style="121" customWidth="1"/>
    <col min="15627" max="15627" width="17.33203125" style="121" bestFit="1" customWidth="1"/>
    <col min="15628" max="15873" width="8.88671875" style="121"/>
    <col min="15874" max="15874" width="26.88671875" style="121" customWidth="1"/>
    <col min="15875" max="15875" width="16.88671875" style="121" customWidth="1"/>
    <col min="15876" max="15876" width="15.33203125" style="121" customWidth="1"/>
    <col min="15877" max="15877" width="0" style="121" hidden="1" customWidth="1"/>
    <col min="15878" max="15878" width="12.44140625" style="121" customWidth="1"/>
    <col min="15879" max="15879" width="25.5546875" style="121" bestFit="1" customWidth="1"/>
    <col min="15880" max="15880" width="18.109375" style="121" bestFit="1" customWidth="1"/>
    <col min="15881" max="15881" width="14" style="121" bestFit="1" customWidth="1"/>
    <col min="15882" max="15882" width="15" style="121" customWidth="1"/>
    <col min="15883" max="15883" width="17.33203125" style="121" bestFit="1" customWidth="1"/>
    <col min="15884" max="16129" width="8.88671875" style="121"/>
    <col min="16130" max="16130" width="26.88671875" style="121" customWidth="1"/>
    <col min="16131" max="16131" width="16.88671875" style="121" customWidth="1"/>
    <col min="16132" max="16132" width="15.33203125" style="121" customWidth="1"/>
    <col min="16133" max="16133" width="0" style="121" hidden="1" customWidth="1"/>
    <col min="16134" max="16134" width="12.44140625" style="121" customWidth="1"/>
    <col min="16135" max="16135" width="25.5546875" style="121" bestFit="1" customWidth="1"/>
    <col min="16136" max="16136" width="18.109375" style="121" bestFit="1" customWidth="1"/>
    <col min="16137" max="16137" width="14" style="121" bestFit="1" customWidth="1"/>
    <col min="16138" max="16138" width="15" style="121" customWidth="1"/>
    <col min="16139" max="16139" width="17.33203125" style="121" bestFit="1" customWidth="1"/>
    <col min="16140" max="16384" width="8.88671875" style="121"/>
  </cols>
  <sheetData>
    <row r="1" spans="1:12">
      <c r="A1" s="830" t="s">
        <v>652</v>
      </c>
      <c r="K1" s="1363" t="s">
        <v>993</v>
      </c>
    </row>
    <row r="2" spans="1:12" ht="15.6">
      <c r="A2" s="829" t="s">
        <v>653</v>
      </c>
    </row>
    <row r="3" spans="1:12" ht="15.6">
      <c r="A3" s="1093"/>
      <c r="B3" s="1093"/>
    </row>
    <row r="4" spans="1:12" ht="21">
      <c r="A4" s="1680" t="s">
        <v>827</v>
      </c>
      <c r="B4" s="1680"/>
      <c r="C4" s="1680"/>
      <c r="D4" s="1680"/>
      <c r="E4" s="1680"/>
      <c r="F4" s="1680"/>
      <c r="G4" s="1680"/>
      <c r="H4" s="1680"/>
      <c r="I4" s="1680"/>
      <c r="J4" s="1680"/>
      <c r="K4" s="1680"/>
    </row>
    <row r="5" spans="1:12" ht="39.6">
      <c r="A5" s="889" t="s">
        <v>88</v>
      </c>
      <c r="B5" s="889" t="s">
        <v>828</v>
      </c>
      <c r="C5" s="889" t="s">
        <v>829</v>
      </c>
      <c r="D5" s="889" t="s">
        <v>830</v>
      </c>
      <c r="E5" s="889" t="s">
        <v>831</v>
      </c>
      <c r="F5" s="889" t="s">
        <v>832</v>
      </c>
      <c r="G5" s="889" t="s">
        <v>833</v>
      </c>
      <c r="H5" s="889" t="s">
        <v>834</v>
      </c>
      <c r="I5" s="889" t="s">
        <v>835</v>
      </c>
      <c r="J5" s="889" t="s">
        <v>10</v>
      </c>
      <c r="K5" s="889" t="s">
        <v>15</v>
      </c>
    </row>
    <row r="6" spans="1:12" ht="15.6">
      <c r="A6" s="1094" t="s">
        <v>5</v>
      </c>
      <c r="B6" s="1095" t="s">
        <v>836</v>
      </c>
      <c r="C6" s="1094"/>
      <c r="D6" s="1094"/>
      <c r="E6" s="1094"/>
      <c r="F6" s="1094"/>
      <c r="G6" s="1094"/>
      <c r="H6" s="1094"/>
      <c r="I6" s="1096"/>
      <c r="J6" s="1096">
        <f>SUM(J7:J11)</f>
        <v>0</v>
      </c>
      <c r="K6" s="1094"/>
    </row>
    <row r="7" spans="1:12" s="64" customFormat="1" ht="15.6">
      <c r="A7" s="1097">
        <v>1</v>
      </c>
      <c r="B7" s="1098" t="s">
        <v>837</v>
      </c>
      <c r="C7" s="1099"/>
      <c r="D7" s="1100"/>
      <c r="E7" s="1097"/>
      <c r="F7" s="1101"/>
      <c r="G7" s="1099"/>
      <c r="H7" s="1097"/>
      <c r="I7" s="1102"/>
      <c r="J7" s="1103"/>
      <c r="K7" s="1104"/>
      <c r="L7" s="1105"/>
    </row>
    <row r="8" spans="1:12" s="64" customFormat="1" ht="15.6">
      <c r="A8" s="1097">
        <v>2</v>
      </c>
      <c r="B8" s="1098" t="s">
        <v>838</v>
      </c>
      <c r="C8" s="1099"/>
      <c r="D8" s="1100"/>
      <c r="E8" s="1097"/>
      <c r="F8" s="1101"/>
      <c r="G8" s="1099"/>
      <c r="H8" s="1097"/>
      <c r="I8" s="1102"/>
      <c r="J8" s="1103"/>
      <c r="K8" s="1104"/>
      <c r="L8" s="1105"/>
    </row>
    <row r="9" spans="1:12" s="64" customFormat="1" ht="15.6">
      <c r="A9" s="1097">
        <v>3</v>
      </c>
      <c r="B9" s="1106"/>
      <c r="C9" s="1099"/>
      <c r="D9" s="1100"/>
      <c r="E9" s="1097"/>
      <c r="F9" s="1101"/>
      <c r="G9" s="1099"/>
      <c r="H9" s="1097"/>
      <c r="I9" s="1102"/>
      <c r="J9" s="1103"/>
      <c r="K9" s="1104"/>
      <c r="L9" s="1105"/>
    </row>
    <row r="10" spans="1:12" s="64" customFormat="1" ht="15.6">
      <c r="A10" s="1097">
        <v>4</v>
      </c>
      <c r="B10" s="1106"/>
      <c r="C10" s="1099"/>
      <c r="D10" s="1100"/>
      <c r="E10" s="1097"/>
      <c r="F10" s="1101"/>
      <c r="G10" s="1099"/>
      <c r="H10" s="1097"/>
      <c r="I10" s="1102"/>
      <c r="J10" s="1103"/>
      <c r="K10" s="1104"/>
      <c r="L10" s="1105"/>
    </row>
    <row r="11" spans="1:12" s="64" customFormat="1" ht="15.6">
      <c r="A11" s="1097">
        <v>5</v>
      </c>
      <c r="B11" s="1106"/>
      <c r="C11" s="1099"/>
      <c r="D11" s="1100"/>
      <c r="E11" s="1097"/>
      <c r="F11" s="1101"/>
      <c r="G11" s="1099"/>
      <c r="H11" s="1097"/>
      <c r="I11" s="1102"/>
      <c r="J11" s="1103"/>
      <c r="K11" s="1104"/>
    </row>
    <row r="12" spans="1:12" s="64" customFormat="1" ht="15.6">
      <c r="A12" s="1107" t="s">
        <v>20</v>
      </c>
      <c r="B12" s="1108" t="s">
        <v>839</v>
      </c>
      <c r="C12" s="1108"/>
      <c r="D12" s="1109"/>
      <c r="E12" s="1107"/>
      <c r="F12" s="1110"/>
      <c r="G12" s="1108"/>
      <c r="H12" s="1107"/>
      <c r="I12" s="1111"/>
      <c r="J12" s="1111"/>
      <c r="K12" s="1112"/>
    </row>
    <row r="13" spans="1:12" s="64" customFormat="1" ht="15.6">
      <c r="A13" s="1107"/>
      <c r="B13" s="1099"/>
      <c r="C13" s="1099"/>
      <c r="D13" s="1100"/>
      <c r="E13" s="1097"/>
      <c r="F13" s="1101"/>
      <c r="G13" s="1099"/>
      <c r="H13" s="1097"/>
      <c r="I13" s="1113"/>
      <c r="J13" s="1113"/>
      <c r="K13" s="1112"/>
    </row>
    <row r="14" spans="1:12" s="64" customFormat="1" ht="15.6">
      <c r="A14" s="1107"/>
      <c r="B14" s="1108"/>
      <c r="C14" s="1108"/>
      <c r="D14" s="1109"/>
      <c r="E14" s="1107"/>
      <c r="F14" s="1110"/>
      <c r="G14" s="1108"/>
      <c r="H14" s="1107"/>
      <c r="I14" s="1111"/>
      <c r="J14" s="1111"/>
      <c r="K14" s="1112"/>
    </row>
    <row r="15" spans="1:12" s="64" customFormat="1" ht="15.6">
      <c r="A15" s="1107" t="s">
        <v>840</v>
      </c>
      <c r="B15" s="1108" t="s">
        <v>841</v>
      </c>
      <c r="C15" s="1108"/>
      <c r="D15" s="1109"/>
      <c r="E15" s="1107"/>
      <c r="F15" s="1110"/>
      <c r="G15" s="1108"/>
      <c r="H15" s="1107"/>
      <c r="I15" s="1111"/>
      <c r="J15" s="1111">
        <f>SUM(J16:J18)</f>
        <v>0</v>
      </c>
      <c r="K15" s="1114"/>
    </row>
    <row r="16" spans="1:12" s="64" customFormat="1" ht="15.6">
      <c r="A16" s="1097">
        <v>1</v>
      </c>
      <c r="B16" s="1115"/>
      <c r="C16" s="1116"/>
      <c r="D16" s="1117"/>
      <c r="E16" s="1118"/>
      <c r="F16" s="1110"/>
      <c r="G16" s="1116"/>
      <c r="H16" s="1116"/>
      <c r="I16" s="1119"/>
      <c r="J16" s="1113"/>
      <c r="K16" s="1114"/>
    </row>
    <row r="17" spans="1:11" s="64" customFormat="1" ht="15.6">
      <c r="A17" s="1097">
        <v>8</v>
      </c>
      <c r="B17" s="1117"/>
      <c r="C17" s="1116"/>
      <c r="D17" s="1116"/>
      <c r="E17" s="1116"/>
      <c r="F17" s="1110"/>
      <c r="G17" s="1117"/>
      <c r="H17" s="1116"/>
      <c r="I17" s="1120"/>
      <c r="J17" s="1113"/>
      <c r="K17" s="1114"/>
    </row>
    <row r="18" spans="1:11" s="64" customFormat="1" ht="15.6">
      <c r="A18" s="1097">
        <v>13</v>
      </c>
      <c r="B18" s="1117"/>
      <c r="C18" s="1116"/>
      <c r="D18" s="1116"/>
      <c r="E18" s="1116"/>
      <c r="F18" s="1101"/>
      <c r="G18" s="1117"/>
      <c r="H18" s="1116"/>
      <c r="I18" s="1120"/>
      <c r="J18" s="1113"/>
      <c r="K18" s="1112"/>
    </row>
    <row r="19" spans="1:11" s="64" customFormat="1" ht="15.6">
      <c r="A19" s="1107" t="s">
        <v>64</v>
      </c>
      <c r="B19" s="1108" t="s">
        <v>842</v>
      </c>
      <c r="C19" s="1108"/>
      <c r="D19" s="1109"/>
      <c r="E19" s="1107"/>
      <c r="F19" s="1110"/>
      <c r="G19" s="1100"/>
      <c r="H19" s="1097"/>
      <c r="I19" s="1113"/>
      <c r="J19" s="1111"/>
      <c r="K19" s="1112"/>
    </row>
    <row r="20" spans="1:11" s="64" customFormat="1" ht="15.6">
      <c r="A20" s="1107" t="s">
        <v>65</v>
      </c>
      <c r="B20" s="1108" t="s">
        <v>843</v>
      </c>
      <c r="C20" s="1108"/>
      <c r="D20" s="1109"/>
      <c r="E20" s="1107"/>
      <c r="F20" s="1110"/>
      <c r="G20" s="1100"/>
      <c r="H20" s="1097"/>
      <c r="I20" s="1113"/>
      <c r="J20" s="1111"/>
      <c r="K20" s="1112"/>
    </row>
    <row r="21" spans="1:11" s="64" customFormat="1" ht="31.2">
      <c r="A21" s="1107" t="s">
        <v>70</v>
      </c>
      <c r="B21" s="1108" t="s">
        <v>844</v>
      </c>
      <c r="C21" s="1108"/>
      <c r="D21" s="1109"/>
      <c r="E21" s="1107"/>
      <c r="F21" s="1110"/>
      <c r="G21" s="1100"/>
      <c r="H21" s="1097"/>
      <c r="I21" s="1113"/>
      <c r="J21" s="1111"/>
      <c r="K21" s="1112"/>
    </row>
    <row r="22" spans="1:11" s="64" customFormat="1" ht="31.2">
      <c r="A22" s="1107" t="s">
        <v>727</v>
      </c>
      <c r="B22" s="1108" t="s">
        <v>845</v>
      </c>
      <c r="C22" s="1108"/>
      <c r="D22" s="1109"/>
      <c r="E22" s="1107"/>
      <c r="F22" s="1110"/>
      <c r="G22" s="1108"/>
      <c r="H22" s="1097"/>
      <c r="I22" s="1113"/>
      <c r="J22" s="1111"/>
      <c r="K22" s="1112"/>
    </row>
    <row r="23" spans="1:11" s="1127" customFormat="1" ht="15.6">
      <c r="A23" s="1121"/>
      <c r="B23" s="1122" t="s">
        <v>461</v>
      </c>
      <c r="C23" s="1123"/>
      <c r="D23" s="1121"/>
      <c r="E23" s="1121"/>
      <c r="F23" s="1123"/>
      <c r="G23" s="1124"/>
      <c r="H23" s="1121"/>
      <c r="I23" s="1125"/>
      <c r="J23" s="1125"/>
      <c r="K23" s="1126"/>
    </row>
  </sheetData>
  <mergeCells count="1">
    <mergeCell ref="A4:K4"/>
  </mergeCells>
  <pageMargins left="0.7" right="0.2" top="0.75" bottom="0.75" header="0.3" footer="0.3"/>
  <pageSetup orientation="landscape" horizontalDpi="300" verticalDpi="3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workbookViewId="0">
      <selection activeCell="J1" sqref="J1"/>
    </sheetView>
  </sheetViews>
  <sheetFormatPr defaultRowHeight="13.2"/>
  <cols>
    <col min="1" max="1" width="4.109375" style="833" customWidth="1"/>
    <col min="2" max="2" width="25.88671875" style="833" customWidth="1"/>
    <col min="3" max="3" width="14.33203125" style="833" customWidth="1"/>
    <col min="4" max="4" width="8.6640625" style="826" customWidth="1"/>
    <col min="5" max="5" width="8.88671875" style="833" customWidth="1"/>
    <col min="6" max="6" width="14.44140625" style="826" customWidth="1"/>
    <col min="7" max="7" width="10" style="833" customWidth="1"/>
    <col min="8" max="8" width="13.44140625" style="833" bestFit="1" customWidth="1"/>
    <col min="9" max="9" width="13.44140625" style="833" customWidth="1"/>
    <col min="10" max="10" width="16.109375" style="833" customWidth="1"/>
    <col min="11" max="256" width="8.88671875" style="833"/>
    <col min="257" max="257" width="4.109375" style="833" customWidth="1"/>
    <col min="258" max="258" width="25.88671875" style="833" customWidth="1"/>
    <col min="259" max="259" width="21.88671875" style="833" customWidth="1"/>
    <col min="260" max="260" width="8.6640625" style="833" customWidth="1"/>
    <col min="261" max="261" width="8.88671875" style="833" customWidth="1"/>
    <col min="262" max="262" width="21.6640625" style="833" customWidth="1"/>
    <col min="263" max="263" width="10" style="833" customWidth="1"/>
    <col min="264" max="264" width="13.44140625" style="833" bestFit="1" customWidth="1"/>
    <col min="265" max="265" width="13.44140625" style="833" customWidth="1"/>
    <col min="266" max="266" width="19.33203125" style="833" customWidth="1"/>
    <col min="267" max="512" width="8.88671875" style="833"/>
    <col min="513" max="513" width="4.109375" style="833" customWidth="1"/>
    <col min="514" max="514" width="25.88671875" style="833" customWidth="1"/>
    <col min="515" max="515" width="21.88671875" style="833" customWidth="1"/>
    <col min="516" max="516" width="8.6640625" style="833" customWidth="1"/>
    <col min="517" max="517" width="8.88671875" style="833" customWidth="1"/>
    <col min="518" max="518" width="21.6640625" style="833" customWidth="1"/>
    <col min="519" max="519" width="10" style="833" customWidth="1"/>
    <col min="520" max="520" width="13.44140625" style="833" bestFit="1" customWidth="1"/>
    <col min="521" max="521" width="13.44140625" style="833" customWidth="1"/>
    <col min="522" max="522" width="19.33203125" style="833" customWidth="1"/>
    <col min="523" max="768" width="8.88671875" style="833"/>
    <col min="769" max="769" width="4.109375" style="833" customWidth="1"/>
    <col min="770" max="770" width="25.88671875" style="833" customWidth="1"/>
    <col min="771" max="771" width="21.88671875" style="833" customWidth="1"/>
    <col min="772" max="772" width="8.6640625" style="833" customWidth="1"/>
    <col min="773" max="773" width="8.88671875" style="833" customWidth="1"/>
    <col min="774" max="774" width="21.6640625" style="833" customWidth="1"/>
    <col min="775" max="775" width="10" style="833" customWidth="1"/>
    <col min="776" max="776" width="13.44140625" style="833" bestFit="1" customWidth="1"/>
    <col min="777" max="777" width="13.44140625" style="833" customWidth="1"/>
    <col min="778" max="778" width="19.33203125" style="833" customWidth="1"/>
    <col min="779" max="1024" width="8.88671875" style="833"/>
    <col min="1025" max="1025" width="4.109375" style="833" customWidth="1"/>
    <col min="1026" max="1026" width="25.88671875" style="833" customWidth="1"/>
    <col min="1027" max="1027" width="21.88671875" style="833" customWidth="1"/>
    <col min="1028" max="1028" width="8.6640625" style="833" customWidth="1"/>
    <col min="1029" max="1029" width="8.88671875" style="833" customWidth="1"/>
    <col min="1030" max="1030" width="21.6640625" style="833" customWidth="1"/>
    <col min="1031" max="1031" width="10" style="833" customWidth="1"/>
    <col min="1032" max="1032" width="13.44140625" style="833" bestFit="1" customWidth="1"/>
    <col min="1033" max="1033" width="13.44140625" style="833" customWidth="1"/>
    <col min="1034" max="1034" width="19.33203125" style="833" customWidth="1"/>
    <col min="1035" max="1280" width="8.88671875" style="833"/>
    <col min="1281" max="1281" width="4.109375" style="833" customWidth="1"/>
    <col min="1282" max="1282" width="25.88671875" style="833" customWidth="1"/>
    <col min="1283" max="1283" width="21.88671875" style="833" customWidth="1"/>
    <col min="1284" max="1284" width="8.6640625" style="833" customWidth="1"/>
    <col min="1285" max="1285" width="8.88671875" style="833" customWidth="1"/>
    <col min="1286" max="1286" width="21.6640625" style="833" customWidth="1"/>
    <col min="1287" max="1287" width="10" style="833" customWidth="1"/>
    <col min="1288" max="1288" width="13.44140625" style="833" bestFit="1" customWidth="1"/>
    <col min="1289" max="1289" width="13.44140625" style="833" customWidth="1"/>
    <col min="1290" max="1290" width="19.33203125" style="833" customWidth="1"/>
    <col min="1291" max="1536" width="8.88671875" style="833"/>
    <col min="1537" max="1537" width="4.109375" style="833" customWidth="1"/>
    <col min="1538" max="1538" width="25.88671875" style="833" customWidth="1"/>
    <col min="1539" max="1539" width="21.88671875" style="833" customWidth="1"/>
    <col min="1540" max="1540" width="8.6640625" style="833" customWidth="1"/>
    <col min="1541" max="1541" width="8.88671875" style="833" customWidth="1"/>
    <col min="1542" max="1542" width="21.6640625" style="833" customWidth="1"/>
    <col min="1543" max="1543" width="10" style="833" customWidth="1"/>
    <col min="1544" max="1544" width="13.44140625" style="833" bestFit="1" customWidth="1"/>
    <col min="1545" max="1545" width="13.44140625" style="833" customWidth="1"/>
    <col min="1546" max="1546" width="19.33203125" style="833" customWidth="1"/>
    <col min="1547" max="1792" width="8.88671875" style="833"/>
    <col min="1793" max="1793" width="4.109375" style="833" customWidth="1"/>
    <col min="1794" max="1794" width="25.88671875" style="833" customWidth="1"/>
    <col min="1795" max="1795" width="21.88671875" style="833" customWidth="1"/>
    <col min="1796" max="1796" width="8.6640625" style="833" customWidth="1"/>
    <col min="1797" max="1797" width="8.88671875" style="833" customWidth="1"/>
    <col min="1798" max="1798" width="21.6640625" style="833" customWidth="1"/>
    <col min="1799" max="1799" width="10" style="833" customWidth="1"/>
    <col min="1800" max="1800" width="13.44140625" style="833" bestFit="1" customWidth="1"/>
    <col min="1801" max="1801" width="13.44140625" style="833" customWidth="1"/>
    <col min="1802" max="1802" width="19.33203125" style="833" customWidth="1"/>
    <col min="1803" max="2048" width="8.88671875" style="833"/>
    <col min="2049" max="2049" width="4.109375" style="833" customWidth="1"/>
    <col min="2050" max="2050" width="25.88671875" style="833" customWidth="1"/>
    <col min="2051" max="2051" width="21.88671875" style="833" customWidth="1"/>
    <col min="2052" max="2052" width="8.6640625" style="833" customWidth="1"/>
    <col min="2053" max="2053" width="8.88671875" style="833" customWidth="1"/>
    <col min="2054" max="2054" width="21.6640625" style="833" customWidth="1"/>
    <col min="2055" max="2055" width="10" style="833" customWidth="1"/>
    <col min="2056" max="2056" width="13.44140625" style="833" bestFit="1" customWidth="1"/>
    <col min="2057" max="2057" width="13.44140625" style="833" customWidth="1"/>
    <col min="2058" max="2058" width="19.33203125" style="833" customWidth="1"/>
    <col min="2059" max="2304" width="8.88671875" style="833"/>
    <col min="2305" max="2305" width="4.109375" style="833" customWidth="1"/>
    <col min="2306" max="2306" width="25.88671875" style="833" customWidth="1"/>
    <col min="2307" max="2307" width="21.88671875" style="833" customWidth="1"/>
    <col min="2308" max="2308" width="8.6640625" style="833" customWidth="1"/>
    <col min="2309" max="2309" width="8.88671875" style="833" customWidth="1"/>
    <col min="2310" max="2310" width="21.6640625" style="833" customWidth="1"/>
    <col min="2311" max="2311" width="10" style="833" customWidth="1"/>
    <col min="2312" max="2312" width="13.44140625" style="833" bestFit="1" customWidth="1"/>
    <col min="2313" max="2313" width="13.44140625" style="833" customWidth="1"/>
    <col min="2314" max="2314" width="19.33203125" style="833" customWidth="1"/>
    <col min="2315" max="2560" width="8.88671875" style="833"/>
    <col min="2561" max="2561" width="4.109375" style="833" customWidth="1"/>
    <col min="2562" max="2562" width="25.88671875" style="833" customWidth="1"/>
    <col min="2563" max="2563" width="21.88671875" style="833" customWidth="1"/>
    <col min="2564" max="2564" width="8.6640625" style="833" customWidth="1"/>
    <col min="2565" max="2565" width="8.88671875" style="833" customWidth="1"/>
    <col min="2566" max="2566" width="21.6640625" style="833" customWidth="1"/>
    <col min="2567" max="2567" width="10" style="833" customWidth="1"/>
    <col min="2568" max="2568" width="13.44140625" style="833" bestFit="1" customWidth="1"/>
    <col min="2569" max="2569" width="13.44140625" style="833" customWidth="1"/>
    <col min="2570" max="2570" width="19.33203125" style="833" customWidth="1"/>
    <col min="2571" max="2816" width="8.88671875" style="833"/>
    <col min="2817" max="2817" width="4.109375" style="833" customWidth="1"/>
    <col min="2818" max="2818" width="25.88671875" style="833" customWidth="1"/>
    <col min="2819" max="2819" width="21.88671875" style="833" customWidth="1"/>
    <col min="2820" max="2820" width="8.6640625" style="833" customWidth="1"/>
    <col min="2821" max="2821" width="8.88671875" style="833" customWidth="1"/>
    <col min="2822" max="2822" width="21.6640625" style="833" customWidth="1"/>
    <col min="2823" max="2823" width="10" style="833" customWidth="1"/>
    <col min="2824" max="2824" width="13.44140625" style="833" bestFit="1" customWidth="1"/>
    <col min="2825" max="2825" width="13.44140625" style="833" customWidth="1"/>
    <col min="2826" max="2826" width="19.33203125" style="833" customWidth="1"/>
    <col min="2827" max="3072" width="8.88671875" style="833"/>
    <col min="3073" max="3073" width="4.109375" style="833" customWidth="1"/>
    <col min="3074" max="3074" width="25.88671875" style="833" customWidth="1"/>
    <col min="3075" max="3075" width="21.88671875" style="833" customWidth="1"/>
    <col min="3076" max="3076" width="8.6640625" style="833" customWidth="1"/>
    <col min="3077" max="3077" width="8.88671875" style="833" customWidth="1"/>
    <col min="3078" max="3078" width="21.6640625" style="833" customWidth="1"/>
    <col min="3079" max="3079" width="10" style="833" customWidth="1"/>
    <col min="3080" max="3080" width="13.44140625" style="833" bestFit="1" customWidth="1"/>
    <col min="3081" max="3081" width="13.44140625" style="833" customWidth="1"/>
    <col min="3082" max="3082" width="19.33203125" style="833" customWidth="1"/>
    <col min="3083" max="3328" width="8.88671875" style="833"/>
    <col min="3329" max="3329" width="4.109375" style="833" customWidth="1"/>
    <col min="3330" max="3330" width="25.88671875" style="833" customWidth="1"/>
    <col min="3331" max="3331" width="21.88671875" style="833" customWidth="1"/>
    <col min="3332" max="3332" width="8.6640625" style="833" customWidth="1"/>
    <col min="3333" max="3333" width="8.88671875" style="833" customWidth="1"/>
    <col min="3334" max="3334" width="21.6640625" style="833" customWidth="1"/>
    <col min="3335" max="3335" width="10" style="833" customWidth="1"/>
    <col min="3336" max="3336" width="13.44140625" style="833" bestFit="1" customWidth="1"/>
    <col min="3337" max="3337" width="13.44140625" style="833" customWidth="1"/>
    <col min="3338" max="3338" width="19.33203125" style="833" customWidth="1"/>
    <col min="3339" max="3584" width="8.88671875" style="833"/>
    <col min="3585" max="3585" width="4.109375" style="833" customWidth="1"/>
    <col min="3586" max="3586" width="25.88671875" style="833" customWidth="1"/>
    <col min="3587" max="3587" width="21.88671875" style="833" customWidth="1"/>
    <col min="3588" max="3588" width="8.6640625" style="833" customWidth="1"/>
    <col min="3589" max="3589" width="8.88671875" style="833" customWidth="1"/>
    <col min="3590" max="3590" width="21.6640625" style="833" customWidth="1"/>
    <col min="3591" max="3591" width="10" style="833" customWidth="1"/>
    <col min="3592" max="3592" width="13.44140625" style="833" bestFit="1" customWidth="1"/>
    <col min="3593" max="3593" width="13.44140625" style="833" customWidth="1"/>
    <col min="3594" max="3594" width="19.33203125" style="833" customWidth="1"/>
    <col min="3595" max="3840" width="8.88671875" style="833"/>
    <col min="3841" max="3841" width="4.109375" style="833" customWidth="1"/>
    <col min="3842" max="3842" width="25.88671875" style="833" customWidth="1"/>
    <col min="3843" max="3843" width="21.88671875" style="833" customWidth="1"/>
    <col min="3844" max="3844" width="8.6640625" style="833" customWidth="1"/>
    <col min="3845" max="3845" width="8.88671875" style="833" customWidth="1"/>
    <col min="3846" max="3846" width="21.6640625" style="833" customWidth="1"/>
    <col min="3847" max="3847" width="10" style="833" customWidth="1"/>
    <col min="3848" max="3848" width="13.44140625" style="833" bestFit="1" customWidth="1"/>
    <col min="3849" max="3849" width="13.44140625" style="833" customWidth="1"/>
    <col min="3850" max="3850" width="19.33203125" style="833" customWidth="1"/>
    <col min="3851" max="4096" width="8.88671875" style="833"/>
    <col min="4097" max="4097" width="4.109375" style="833" customWidth="1"/>
    <col min="4098" max="4098" width="25.88671875" style="833" customWidth="1"/>
    <col min="4099" max="4099" width="21.88671875" style="833" customWidth="1"/>
    <col min="4100" max="4100" width="8.6640625" style="833" customWidth="1"/>
    <col min="4101" max="4101" width="8.88671875" style="833" customWidth="1"/>
    <col min="4102" max="4102" width="21.6640625" style="833" customWidth="1"/>
    <col min="4103" max="4103" width="10" style="833" customWidth="1"/>
    <col min="4104" max="4104" width="13.44140625" style="833" bestFit="1" customWidth="1"/>
    <col min="4105" max="4105" width="13.44140625" style="833" customWidth="1"/>
    <col min="4106" max="4106" width="19.33203125" style="833" customWidth="1"/>
    <col min="4107" max="4352" width="8.88671875" style="833"/>
    <col min="4353" max="4353" width="4.109375" style="833" customWidth="1"/>
    <col min="4354" max="4354" width="25.88671875" style="833" customWidth="1"/>
    <col min="4355" max="4355" width="21.88671875" style="833" customWidth="1"/>
    <col min="4356" max="4356" width="8.6640625" style="833" customWidth="1"/>
    <col min="4357" max="4357" width="8.88671875" style="833" customWidth="1"/>
    <col min="4358" max="4358" width="21.6640625" style="833" customWidth="1"/>
    <col min="4359" max="4359" width="10" style="833" customWidth="1"/>
    <col min="4360" max="4360" width="13.44140625" style="833" bestFit="1" customWidth="1"/>
    <col min="4361" max="4361" width="13.44140625" style="833" customWidth="1"/>
    <col min="4362" max="4362" width="19.33203125" style="833" customWidth="1"/>
    <col min="4363" max="4608" width="8.88671875" style="833"/>
    <col min="4609" max="4609" width="4.109375" style="833" customWidth="1"/>
    <col min="4610" max="4610" width="25.88671875" style="833" customWidth="1"/>
    <col min="4611" max="4611" width="21.88671875" style="833" customWidth="1"/>
    <col min="4612" max="4612" width="8.6640625" style="833" customWidth="1"/>
    <col min="4613" max="4613" width="8.88671875" style="833" customWidth="1"/>
    <col min="4614" max="4614" width="21.6640625" style="833" customWidth="1"/>
    <col min="4615" max="4615" width="10" style="833" customWidth="1"/>
    <col min="4616" max="4616" width="13.44140625" style="833" bestFit="1" customWidth="1"/>
    <col min="4617" max="4617" width="13.44140625" style="833" customWidth="1"/>
    <col min="4618" max="4618" width="19.33203125" style="833" customWidth="1"/>
    <col min="4619" max="4864" width="8.88671875" style="833"/>
    <col min="4865" max="4865" width="4.109375" style="833" customWidth="1"/>
    <col min="4866" max="4866" width="25.88671875" style="833" customWidth="1"/>
    <col min="4867" max="4867" width="21.88671875" style="833" customWidth="1"/>
    <col min="4868" max="4868" width="8.6640625" style="833" customWidth="1"/>
    <col min="4869" max="4869" width="8.88671875" style="833" customWidth="1"/>
    <col min="4870" max="4870" width="21.6640625" style="833" customWidth="1"/>
    <col min="4871" max="4871" width="10" style="833" customWidth="1"/>
    <col min="4872" max="4872" width="13.44140625" style="833" bestFit="1" customWidth="1"/>
    <col min="4873" max="4873" width="13.44140625" style="833" customWidth="1"/>
    <col min="4874" max="4874" width="19.33203125" style="833" customWidth="1"/>
    <col min="4875" max="5120" width="8.88671875" style="833"/>
    <col min="5121" max="5121" width="4.109375" style="833" customWidth="1"/>
    <col min="5122" max="5122" width="25.88671875" style="833" customWidth="1"/>
    <col min="5123" max="5123" width="21.88671875" style="833" customWidth="1"/>
    <col min="5124" max="5124" width="8.6640625" style="833" customWidth="1"/>
    <col min="5125" max="5125" width="8.88671875" style="833" customWidth="1"/>
    <col min="5126" max="5126" width="21.6640625" style="833" customWidth="1"/>
    <col min="5127" max="5127" width="10" style="833" customWidth="1"/>
    <col min="5128" max="5128" width="13.44140625" style="833" bestFit="1" customWidth="1"/>
    <col min="5129" max="5129" width="13.44140625" style="833" customWidth="1"/>
    <col min="5130" max="5130" width="19.33203125" style="833" customWidth="1"/>
    <col min="5131" max="5376" width="8.88671875" style="833"/>
    <col min="5377" max="5377" width="4.109375" style="833" customWidth="1"/>
    <col min="5378" max="5378" width="25.88671875" style="833" customWidth="1"/>
    <col min="5379" max="5379" width="21.88671875" style="833" customWidth="1"/>
    <col min="5380" max="5380" width="8.6640625" style="833" customWidth="1"/>
    <col min="5381" max="5381" width="8.88671875" style="833" customWidth="1"/>
    <col min="5382" max="5382" width="21.6640625" style="833" customWidth="1"/>
    <col min="5383" max="5383" width="10" style="833" customWidth="1"/>
    <col min="5384" max="5384" width="13.44140625" style="833" bestFit="1" customWidth="1"/>
    <col min="5385" max="5385" width="13.44140625" style="833" customWidth="1"/>
    <col min="5386" max="5386" width="19.33203125" style="833" customWidth="1"/>
    <col min="5387" max="5632" width="8.88671875" style="833"/>
    <col min="5633" max="5633" width="4.109375" style="833" customWidth="1"/>
    <col min="5634" max="5634" width="25.88671875" style="833" customWidth="1"/>
    <col min="5635" max="5635" width="21.88671875" style="833" customWidth="1"/>
    <col min="5636" max="5636" width="8.6640625" style="833" customWidth="1"/>
    <col min="5637" max="5637" width="8.88671875" style="833" customWidth="1"/>
    <col min="5638" max="5638" width="21.6640625" style="833" customWidth="1"/>
    <col min="5639" max="5639" width="10" style="833" customWidth="1"/>
    <col min="5640" max="5640" width="13.44140625" style="833" bestFit="1" customWidth="1"/>
    <col min="5641" max="5641" width="13.44140625" style="833" customWidth="1"/>
    <col min="5642" max="5642" width="19.33203125" style="833" customWidth="1"/>
    <col min="5643" max="5888" width="8.88671875" style="833"/>
    <col min="5889" max="5889" width="4.109375" style="833" customWidth="1"/>
    <col min="5890" max="5890" width="25.88671875" style="833" customWidth="1"/>
    <col min="5891" max="5891" width="21.88671875" style="833" customWidth="1"/>
    <col min="5892" max="5892" width="8.6640625" style="833" customWidth="1"/>
    <col min="5893" max="5893" width="8.88671875" style="833" customWidth="1"/>
    <col min="5894" max="5894" width="21.6640625" style="833" customWidth="1"/>
    <col min="5895" max="5895" width="10" style="833" customWidth="1"/>
    <col min="5896" max="5896" width="13.44140625" style="833" bestFit="1" customWidth="1"/>
    <col min="5897" max="5897" width="13.44140625" style="833" customWidth="1"/>
    <col min="5898" max="5898" width="19.33203125" style="833" customWidth="1"/>
    <col min="5899" max="6144" width="8.88671875" style="833"/>
    <col min="6145" max="6145" width="4.109375" style="833" customWidth="1"/>
    <col min="6146" max="6146" width="25.88671875" style="833" customWidth="1"/>
    <col min="6147" max="6147" width="21.88671875" style="833" customWidth="1"/>
    <col min="6148" max="6148" width="8.6640625" style="833" customWidth="1"/>
    <col min="6149" max="6149" width="8.88671875" style="833" customWidth="1"/>
    <col min="6150" max="6150" width="21.6640625" style="833" customWidth="1"/>
    <col min="6151" max="6151" width="10" style="833" customWidth="1"/>
    <col min="6152" max="6152" width="13.44140625" style="833" bestFit="1" customWidth="1"/>
    <col min="6153" max="6153" width="13.44140625" style="833" customWidth="1"/>
    <col min="6154" max="6154" width="19.33203125" style="833" customWidth="1"/>
    <col min="6155" max="6400" width="8.88671875" style="833"/>
    <col min="6401" max="6401" width="4.109375" style="833" customWidth="1"/>
    <col min="6402" max="6402" width="25.88671875" style="833" customWidth="1"/>
    <col min="6403" max="6403" width="21.88671875" style="833" customWidth="1"/>
    <col min="6404" max="6404" width="8.6640625" style="833" customWidth="1"/>
    <col min="6405" max="6405" width="8.88671875" style="833" customWidth="1"/>
    <col min="6406" max="6406" width="21.6640625" style="833" customWidth="1"/>
    <col min="6407" max="6407" width="10" style="833" customWidth="1"/>
    <col min="6408" max="6408" width="13.44140625" style="833" bestFit="1" customWidth="1"/>
    <col min="6409" max="6409" width="13.44140625" style="833" customWidth="1"/>
    <col min="6410" max="6410" width="19.33203125" style="833" customWidth="1"/>
    <col min="6411" max="6656" width="8.88671875" style="833"/>
    <col min="6657" max="6657" width="4.109375" style="833" customWidth="1"/>
    <col min="6658" max="6658" width="25.88671875" style="833" customWidth="1"/>
    <col min="6659" max="6659" width="21.88671875" style="833" customWidth="1"/>
    <col min="6660" max="6660" width="8.6640625" style="833" customWidth="1"/>
    <col min="6661" max="6661" width="8.88671875" style="833" customWidth="1"/>
    <col min="6662" max="6662" width="21.6640625" style="833" customWidth="1"/>
    <col min="6663" max="6663" width="10" style="833" customWidth="1"/>
    <col min="6664" max="6664" width="13.44140625" style="833" bestFit="1" customWidth="1"/>
    <col min="6665" max="6665" width="13.44140625" style="833" customWidth="1"/>
    <col min="6666" max="6666" width="19.33203125" style="833" customWidth="1"/>
    <col min="6667" max="6912" width="8.88671875" style="833"/>
    <col min="6913" max="6913" width="4.109375" style="833" customWidth="1"/>
    <col min="6914" max="6914" width="25.88671875" style="833" customWidth="1"/>
    <col min="6915" max="6915" width="21.88671875" style="833" customWidth="1"/>
    <col min="6916" max="6916" width="8.6640625" style="833" customWidth="1"/>
    <col min="6917" max="6917" width="8.88671875" style="833" customWidth="1"/>
    <col min="6918" max="6918" width="21.6640625" style="833" customWidth="1"/>
    <col min="6919" max="6919" width="10" style="833" customWidth="1"/>
    <col min="6920" max="6920" width="13.44140625" style="833" bestFit="1" customWidth="1"/>
    <col min="6921" max="6921" width="13.44140625" style="833" customWidth="1"/>
    <col min="6922" max="6922" width="19.33203125" style="833" customWidth="1"/>
    <col min="6923" max="7168" width="8.88671875" style="833"/>
    <col min="7169" max="7169" width="4.109375" style="833" customWidth="1"/>
    <col min="7170" max="7170" width="25.88671875" style="833" customWidth="1"/>
    <col min="7171" max="7171" width="21.88671875" style="833" customWidth="1"/>
    <col min="7172" max="7172" width="8.6640625" style="833" customWidth="1"/>
    <col min="7173" max="7173" width="8.88671875" style="833" customWidth="1"/>
    <col min="7174" max="7174" width="21.6640625" style="833" customWidth="1"/>
    <col min="7175" max="7175" width="10" style="833" customWidth="1"/>
    <col min="7176" max="7176" width="13.44140625" style="833" bestFit="1" customWidth="1"/>
    <col min="7177" max="7177" width="13.44140625" style="833" customWidth="1"/>
    <col min="7178" max="7178" width="19.33203125" style="833" customWidth="1"/>
    <col min="7179" max="7424" width="8.88671875" style="833"/>
    <col min="7425" max="7425" width="4.109375" style="833" customWidth="1"/>
    <col min="7426" max="7426" width="25.88671875" style="833" customWidth="1"/>
    <col min="7427" max="7427" width="21.88671875" style="833" customWidth="1"/>
    <col min="7428" max="7428" width="8.6640625" style="833" customWidth="1"/>
    <col min="7429" max="7429" width="8.88671875" style="833" customWidth="1"/>
    <col min="7430" max="7430" width="21.6640625" style="833" customWidth="1"/>
    <col min="7431" max="7431" width="10" style="833" customWidth="1"/>
    <col min="7432" max="7432" width="13.44140625" style="833" bestFit="1" customWidth="1"/>
    <col min="7433" max="7433" width="13.44140625" style="833" customWidth="1"/>
    <col min="7434" max="7434" width="19.33203125" style="833" customWidth="1"/>
    <col min="7435" max="7680" width="8.88671875" style="833"/>
    <col min="7681" max="7681" width="4.109375" style="833" customWidth="1"/>
    <col min="7682" max="7682" width="25.88671875" style="833" customWidth="1"/>
    <col min="7683" max="7683" width="21.88671875" style="833" customWidth="1"/>
    <col min="7684" max="7684" width="8.6640625" style="833" customWidth="1"/>
    <col min="7685" max="7685" width="8.88671875" style="833" customWidth="1"/>
    <col min="7686" max="7686" width="21.6640625" style="833" customWidth="1"/>
    <col min="7687" max="7687" width="10" style="833" customWidth="1"/>
    <col min="7688" max="7688" width="13.44140625" style="833" bestFit="1" customWidth="1"/>
    <col min="7689" max="7689" width="13.44140625" style="833" customWidth="1"/>
    <col min="7690" max="7690" width="19.33203125" style="833" customWidth="1"/>
    <col min="7691" max="7936" width="8.88671875" style="833"/>
    <col min="7937" max="7937" width="4.109375" style="833" customWidth="1"/>
    <col min="7938" max="7938" width="25.88671875" style="833" customWidth="1"/>
    <col min="7939" max="7939" width="21.88671875" style="833" customWidth="1"/>
    <col min="7940" max="7940" width="8.6640625" style="833" customWidth="1"/>
    <col min="7941" max="7941" width="8.88671875" style="833" customWidth="1"/>
    <col min="7942" max="7942" width="21.6640625" style="833" customWidth="1"/>
    <col min="7943" max="7943" width="10" style="833" customWidth="1"/>
    <col min="7944" max="7944" width="13.44140625" style="833" bestFit="1" customWidth="1"/>
    <col min="7945" max="7945" width="13.44140625" style="833" customWidth="1"/>
    <col min="7946" max="7946" width="19.33203125" style="833" customWidth="1"/>
    <col min="7947" max="8192" width="8.88671875" style="833"/>
    <col min="8193" max="8193" width="4.109375" style="833" customWidth="1"/>
    <col min="8194" max="8194" width="25.88671875" style="833" customWidth="1"/>
    <col min="8195" max="8195" width="21.88671875" style="833" customWidth="1"/>
    <col min="8196" max="8196" width="8.6640625" style="833" customWidth="1"/>
    <col min="8197" max="8197" width="8.88671875" style="833" customWidth="1"/>
    <col min="8198" max="8198" width="21.6640625" style="833" customWidth="1"/>
    <col min="8199" max="8199" width="10" style="833" customWidth="1"/>
    <col min="8200" max="8200" width="13.44140625" style="833" bestFit="1" customWidth="1"/>
    <col min="8201" max="8201" width="13.44140625" style="833" customWidth="1"/>
    <col min="8202" max="8202" width="19.33203125" style="833" customWidth="1"/>
    <col min="8203" max="8448" width="8.88671875" style="833"/>
    <col min="8449" max="8449" width="4.109375" style="833" customWidth="1"/>
    <col min="8450" max="8450" width="25.88671875" style="833" customWidth="1"/>
    <col min="8451" max="8451" width="21.88671875" style="833" customWidth="1"/>
    <col min="8452" max="8452" width="8.6640625" style="833" customWidth="1"/>
    <col min="8453" max="8453" width="8.88671875" style="833" customWidth="1"/>
    <col min="8454" max="8454" width="21.6640625" style="833" customWidth="1"/>
    <col min="8455" max="8455" width="10" style="833" customWidth="1"/>
    <col min="8456" max="8456" width="13.44140625" style="833" bestFit="1" customWidth="1"/>
    <col min="8457" max="8457" width="13.44140625" style="833" customWidth="1"/>
    <col min="8458" max="8458" width="19.33203125" style="833" customWidth="1"/>
    <col min="8459" max="8704" width="8.88671875" style="833"/>
    <col min="8705" max="8705" width="4.109375" style="833" customWidth="1"/>
    <col min="8706" max="8706" width="25.88671875" style="833" customWidth="1"/>
    <col min="8707" max="8707" width="21.88671875" style="833" customWidth="1"/>
    <col min="8708" max="8708" width="8.6640625" style="833" customWidth="1"/>
    <col min="8709" max="8709" width="8.88671875" style="833" customWidth="1"/>
    <col min="8710" max="8710" width="21.6640625" style="833" customWidth="1"/>
    <col min="8711" max="8711" width="10" style="833" customWidth="1"/>
    <col min="8712" max="8712" width="13.44140625" style="833" bestFit="1" customWidth="1"/>
    <col min="8713" max="8713" width="13.44140625" style="833" customWidth="1"/>
    <col min="8714" max="8714" width="19.33203125" style="833" customWidth="1"/>
    <col min="8715" max="8960" width="8.88671875" style="833"/>
    <col min="8961" max="8961" width="4.109375" style="833" customWidth="1"/>
    <col min="8962" max="8962" width="25.88671875" style="833" customWidth="1"/>
    <col min="8963" max="8963" width="21.88671875" style="833" customWidth="1"/>
    <col min="8964" max="8964" width="8.6640625" style="833" customWidth="1"/>
    <col min="8965" max="8965" width="8.88671875" style="833" customWidth="1"/>
    <col min="8966" max="8966" width="21.6640625" style="833" customWidth="1"/>
    <col min="8967" max="8967" width="10" style="833" customWidth="1"/>
    <col min="8968" max="8968" width="13.44140625" style="833" bestFit="1" customWidth="1"/>
    <col min="8969" max="8969" width="13.44140625" style="833" customWidth="1"/>
    <col min="8970" max="8970" width="19.33203125" style="833" customWidth="1"/>
    <col min="8971" max="9216" width="8.88671875" style="833"/>
    <col min="9217" max="9217" width="4.109375" style="833" customWidth="1"/>
    <col min="9218" max="9218" width="25.88671875" style="833" customWidth="1"/>
    <col min="9219" max="9219" width="21.88671875" style="833" customWidth="1"/>
    <col min="9220" max="9220" width="8.6640625" style="833" customWidth="1"/>
    <col min="9221" max="9221" width="8.88671875" style="833" customWidth="1"/>
    <col min="9222" max="9222" width="21.6640625" style="833" customWidth="1"/>
    <col min="9223" max="9223" width="10" style="833" customWidth="1"/>
    <col min="9224" max="9224" width="13.44140625" style="833" bestFit="1" customWidth="1"/>
    <col min="9225" max="9225" width="13.44140625" style="833" customWidth="1"/>
    <col min="9226" max="9226" width="19.33203125" style="833" customWidth="1"/>
    <col min="9227" max="9472" width="8.88671875" style="833"/>
    <col min="9473" max="9473" width="4.109375" style="833" customWidth="1"/>
    <col min="9474" max="9474" width="25.88671875" style="833" customWidth="1"/>
    <col min="9475" max="9475" width="21.88671875" style="833" customWidth="1"/>
    <col min="9476" max="9476" width="8.6640625" style="833" customWidth="1"/>
    <col min="9477" max="9477" width="8.88671875" style="833" customWidth="1"/>
    <col min="9478" max="9478" width="21.6640625" style="833" customWidth="1"/>
    <col min="9479" max="9479" width="10" style="833" customWidth="1"/>
    <col min="9480" max="9480" width="13.44140625" style="833" bestFit="1" customWidth="1"/>
    <col min="9481" max="9481" width="13.44140625" style="833" customWidth="1"/>
    <col min="9482" max="9482" width="19.33203125" style="833" customWidth="1"/>
    <col min="9483" max="9728" width="8.88671875" style="833"/>
    <col min="9729" max="9729" width="4.109375" style="833" customWidth="1"/>
    <col min="9730" max="9730" width="25.88671875" style="833" customWidth="1"/>
    <col min="9731" max="9731" width="21.88671875" style="833" customWidth="1"/>
    <col min="9732" max="9732" width="8.6640625" style="833" customWidth="1"/>
    <col min="9733" max="9733" width="8.88671875" style="833" customWidth="1"/>
    <col min="9734" max="9734" width="21.6640625" style="833" customWidth="1"/>
    <col min="9735" max="9735" width="10" style="833" customWidth="1"/>
    <col min="9736" max="9736" width="13.44140625" style="833" bestFit="1" customWidth="1"/>
    <col min="9737" max="9737" width="13.44140625" style="833" customWidth="1"/>
    <col min="9738" max="9738" width="19.33203125" style="833" customWidth="1"/>
    <col min="9739" max="9984" width="8.88671875" style="833"/>
    <col min="9985" max="9985" width="4.109375" style="833" customWidth="1"/>
    <col min="9986" max="9986" width="25.88671875" style="833" customWidth="1"/>
    <col min="9987" max="9987" width="21.88671875" style="833" customWidth="1"/>
    <col min="9988" max="9988" width="8.6640625" style="833" customWidth="1"/>
    <col min="9989" max="9989" width="8.88671875" style="833" customWidth="1"/>
    <col min="9990" max="9990" width="21.6640625" style="833" customWidth="1"/>
    <col min="9991" max="9991" width="10" style="833" customWidth="1"/>
    <col min="9992" max="9992" width="13.44140625" style="833" bestFit="1" customWidth="1"/>
    <col min="9993" max="9993" width="13.44140625" style="833" customWidth="1"/>
    <col min="9994" max="9994" width="19.33203125" style="833" customWidth="1"/>
    <col min="9995" max="10240" width="8.88671875" style="833"/>
    <col min="10241" max="10241" width="4.109375" style="833" customWidth="1"/>
    <col min="10242" max="10242" width="25.88671875" style="833" customWidth="1"/>
    <col min="10243" max="10243" width="21.88671875" style="833" customWidth="1"/>
    <col min="10244" max="10244" width="8.6640625" style="833" customWidth="1"/>
    <col min="10245" max="10245" width="8.88671875" style="833" customWidth="1"/>
    <col min="10246" max="10246" width="21.6640625" style="833" customWidth="1"/>
    <col min="10247" max="10247" width="10" style="833" customWidth="1"/>
    <col min="10248" max="10248" width="13.44140625" style="833" bestFit="1" customWidth="1"/>
    <col min="10249" max="10249" width="13.44140625" style="833" customWidth="1"/>
    <col min="10250" max="10250" width="19.33203125" style="833" customWidth="1"/>
    <col min="10251" max="10496" width="8.88671875" style="833"/>
    <col min="10497" max="10497" width="4.109375" style="833" customWidth="1"/>
    <col min="10498" max="10498" width="25.88671875" style="833" customWidth="1"/>
    <col min="10499" max="10499" width="21.88671875" style="833" customWidth="1"/>
    <col min="10500" max="10500" width="8.6640625" style="833" customWidth="1"/>
    <col min="10501" max="10501" width="8.88671875" style="833" customWidth="1"/>
    <col min="10502" max="10502" width="21.6640625" style="833" customWidth="1"/>
    <col min="10503" max="10503" width="10" style="833" customWidth="1"/>
    <col min="10504" max="10504" width="13.44140625" style="833" bestFit="1" customWidth="1"/>
    <col min="10505" max="10505" width="13.44140625" style="833" customWidth="1"/>
    <col min="10506" max="10506" width="19.33203125" style="833" customWidth="1"/>
    <col min="10507" max="10752" width="8.88671875" style="833"/>
    <col min="10753" max="10753" width="4.109375" style="833" customWidth="1"/>
    <col min="10754" max="10754" width="25.88671875" style="833" customWidth="1"/>
    <col min="10755" max="10755" width="21.88671875" style="833" customWidth="1"/>
    <col min="10756" max="10756" width="8.6640625" style="833" customWidth="1"/>
    <col min="10757" max="10757" width="8.88671875" style="833" customWidth="1"/>
    <col min="10758" max="10758" width="21.6640625" style="833" customWidth="1"/>
    <col min="10759" max="10759" width="10" style="833" customWidth="1"/>
    <col min="10760" max="10760" width="13.44140625" style="833" bestFit="1" customWidth="1"/>
    <col min="10761" max="10761" width="13.44140625" style="833" customWidth="1"/>
    <col min="10762" max="10762" width="19.33203125" style="833" customWidth="1"/>
    <col min="10763" max="11008" width="8.88671875" style="833"/>
    <col min="11009" max="11009" width="4.109375" style="833" customWidth="1"/>
    <col min="11010" max="11010" width="25.88671875" style="833" customWidth="1"/>
    <col min="11011" max="11011" width="21.88671875" style="833" customWidth="1"/>
    <col min="11012" max="11012" width="8.6640625" style="833" customWidth="1"/>
    <col min="11013" max="11013" width="8.88671875" style="833" customWidth="1"/>
    <col min="11014" max="11014" width="21.6640625" style="833" customWidth="1"/>
    <col min="11015" max="11015" width="10" style="833" customWidth="1"/>
    <col min="11016" max="11016" width="13.44140625" style="833" bestFit="1" customWidth="1"/>
    <col min="11017" max="11017" width="13.44140625" style="833" customWidth="1"/>
    <col min="11018" max="11018" width="19.33203125" style="833" customWidth="1"/>
    <col min="11019" max="11264" width="8.88671875" style="833"/>
    <col min="11265" max="11265" width="4.109375" style="833" customWidth="1"/>
    <col min="11266" max="11266" width="25.88671875" style="833" customWidth="1"/>
    <col min="11267" max="11267" width="21.88671875" style="833" customWidth="1"/>
    <col min="11268" max="11268" width="8.6640625" style="833" customWidth="1"/>
    <col min="11269" max="11269" width="8.88671875" style="833" customWidth="1"/>
    <col min="11270" max="11270" width="21.6640625" style="833" customWidth="1"/>
    <col min="11271" max="11271" width="10" style="833" customWidth="1"/>
    <col min="11272" max="11272" width="13.44140625" style="833" bestFit="1" customWidth="1"/>
    <col min="11273" max="11273" width="13.44140625" style="833" customWidth="1"/>
    <col min="11274" max="11274" width="19.33203125" style="833" customWidth="1"/>
    <col min="11275" max="11520" width="8.88671875" style="833"/>
    <col min="11521" max="11521" width="4.109375" style="833" customWidth="1"/>
    <col min="11522" max="11522" width="25.88671875" style="833" customWidth="1"/>
    <col min="11523" max="11523" width="21.88671875" style="833" customWidth="1"/>
    <col min="11524" max="11524" width="8.6640625" style="833" customWidth="1"/>
    <col min="11525" max="11525" width="8.88671875" style="833" customWidth="1"/>
    <col min="11526" max="11526" width="21.6640625" style="833" customWidth="1"/>
    <col min="11527" max="11527" width="10" style="833" customWidth="1"/>
    <col min="11528" max="11528" width="13.44140625" style="833" bestFit="1" customWidth="1"/>
    <col min="11529" max="11529" width="13.44140625" style="833" customWidth="1"/>
    <col min="11530" max="11530" width="19.33203125" style="833" customWidth="1"/>
    <col min="11531" max="11776" width="8.88671875" style="833"/>
    <col min="11777" max="11777" width="4.109375" style="833" customWidth="1"/>
    <col min="11778" max="11778" width="25.88671875" style="833" customWidth="1"/>
    <col min="11779" max="11779" width="21.88671875" style="833" customWidth="1"/>
    <col min="11780" max="11780" width="8.6640625" style="833" customWidth="1"/>
    <col min="11781" max="11781" width="8.88671875" style="833" customWidth="1"/>
    <col min="11782" max="11782" width="21.6640625" style="833" customWidth="1"/>
    <col min="11783" max="11783" width="10" style="833" customWidth="1"/>
    <col min="11784" max="11784" width="13.44140625" style="833" bestFit="1" customWidth="1"/>
    <col min="11785" max="11785" width="13.44140625" style="833" customWidth="1"/>
    <col min="11786" max="11786" width="19.33203125" style="833" customWidth="1"/>
    <col min="11787" max="12032" width="8.88671875" style="833"/>
    <col min="12033" max="12033" width="4.109375" style="833" customWidth="1"/>
    <col min="12034" max="12034" width="25.88671875" style="833" customWidth="1"/>
    <col min="12035" max="12035" width="21.88671875" style="833" customWidth="1"/>
    <col min="12036" max="12036" width="8.6640625" style="833" customWidth="1"/>
    <col min="12037" max="12037" width="8.88671875" style="833" customWidth="1"/>
    <col min="12038" max="12038" width="21.6640625" style="833" customWidth="1"/>
    <col min="12039" max="12039" width="10" style="833" customWidth="1"/>
    <col min="12040" max="12040" width="13.44140625" style="833" bestFit="1" customWidth="1"/>
    <col min="12041" max="12041" width="13.44140625" style="833" customWidth="1"/>
    <col min="12042" max="12042" width="19.33203125" style="833" customWidth="1"/>
    <col min="12043" max="12288" width="8.88671875" style="833"/>
    <col min="12289" max="12289" width="4.109375" style="833" customWidth="1"/>
    <col min="12290" max="12290" width="25.88671875" style="833" customWidth="1"/>
    <col min="12291" max="12291" width="21.88671875" style="833" customWidth="1"/>
    <col min="12292" max="12292" width="8.6640625" style="833" customWidth="1"/>
    <col min="12293" max="12293" width="8.88671875" style="833" customWidth="1"/>
    <col min="12294" max="12294" width="21.6640625" style="833" customWidth="1"/>
    <col min="12295" max="12295" width="10" style="833" customWidth="1"/>
    <col min="12296" max="12296" width="13.44140625" style="833" bestFit="1" customWidth="1"/>
    <col min="12297" max="12297" width="13.44140625" style="833" customWidth="1"/>
    <col min="12298" max="12298" width="19.33203125" style="833" customWidth="1"/>
    <col min="12299" max="12544" width="8.88671875" style="833"/>
    <col min="12545" max="12545" width="4.109375" style="833" customWidth="1"/>
    <col min="12546" max="12546" width="25.88671875" style="833" customWidth="1"/>
    <col min="12547" max="12547" width="21.88671875" style="833" customWidth="1"/>
    <col min="12548" max="12548" width="8.6640625" style="833" customWidth="1"/>
    <col min="12549" max="12549" width="8.88671875" style="833" customWidth="1"/>
    <col min="12550" max="12550" width="21.6640625" style="833" customWidth="1"/>
    <col min="12551" max="12551" width="10" style="833" customWidth="1"/>
    <col min="12552" max="12552" width="13.44140625" style="833" bestFit="1" customWidth="1"/>
    <col min="12553" max="12553" width="13.44140625" style="833" customWidth="1"/>
    <col min="12554" max="12554" width="19.33203125" style="833" customWidth="1"/>
    <col min="12555" max="12800" width="8.88671875" style="833"/>
    <col min="12801" max="12801" width="4.109375" style="833" customWidth="1"/>
    <col min="12802" max="12802" width="25.88671875" style="833" customWidth="1"/>
    <col min="12803" max="12803" width="21.88671875" style="833" customWidth="1"/>
    <col min="12804" max="12804" width="8.6640625" style="833" customWidth="1"/>
    <col min="12805" max="12805" width="8.88671875" style="833" customWidth="1"/>
    <col min="12806" max="12806" width="21.6640625" style="833" customWidth="1"/>
    <col min="12807" max="12807" width="10" style="833" customWidth="1"/>
    <col min="12808" max="12808" width="13.44140625" style="833" bestFit="1" customWidth="1"/>
    <col min="12809" max="12809" width="13.44140625" style="833" customWidth="1"/>
    <col min="12810" max="12810" width="19.33203125" style="833" customWidth="1"/>
    <col min="12811" max="13056" width="8.88671875" style="833"/>
    <col min="13057" max="13057" width="4.109375" style="833" customWidth="1"/>
    <col min="13058" max="13058" width="25.88671875" style="833" customWidth="1"/>
    <col min="13059" max="13059" width="21.88671875" style="833" customWidth="1"/>
    <col min="13060" max="13060" width="8.6640625" style="833" customWidth="1"/>
    <col min="13061" max="13061" width="8.88671875" style="833" customWidth="1"/>
    <col min="13062" max="13062" width="21.6640625" style="833" customWidth="1"/>
    <col min="13063" max="13063" width="10" style="833" customWidth="1"/>
    <col min="13064" max="13064" width="13.44140625" style="833" bestFit="1" customWidth="1"/>
    <col min="13065" max="13065" width="13.44140625" style="833" customWidth="1"/>
    <col min="13066" max="13066" width="19.33203125" style="833" customWidth="1"/>
    <col min="13067" max="13312" width="8.88671875" style="833"/>
    <col min="13313" max="13313" width="4.109375" style="833" customWidth="1"/>
    <col min="13314" max="13314" width="25.88671875" style="833" customWidth="1"/>
    <col min="13315" max="13315" width="21.88671875" style="833" customWidth="1"/>
    <col min="13316" max="13316" width="8.6640625" style="833" customWidth="1"/>
    <col min="13317" max="13317" width="8.88671875" style="833" customWidth="1"/>
    <col min="13318" max="13318" width="21.6640625" style="833" customWidth="1"/>
    <col min="13319" max="13319" width="10" style="833" customWidth="1"/>
    <col min="13320" max="13320" width="13.44140625" style="833" bestFit="1" customWidth="1"/>
    <col min="13321" max="13321" width="13.44140625" style="833" customWidth="1"/>
    <col min="13322" max="13322" width="19.33203125" style="833" customWidth="1"/>
    <col min="13323" max="13568" width="8.88671875" style="833"/>
    <col min="13569" max="13569" width="4.109375" style="833" customWidth="1"/>
    <col min="13570" max="13570" width="25.88671875" style="833" customWidth="1"/>
    <col min="13571" max="13571" width="21.88671875" style="833" customWidth="1"/>
    <col min="13572" max="13572" width="8.6640625" style="833" customWidth="1"/>
    <col min="13573" max="13573" width="8.88671875" style="833" customWidth="1"/>
    <col min="13574" max="13574" width="21.6640625" style="833" customWidth="1"/>
    <col min="13575" max="13575" width="10" style="833" customWidth="1"/>
    <col min="13576" max="13576" width="13.44140625" style="833" bestFit="1" customWidth="1"/>
    <col min="13577" max="13577" width="13.44140625" style="833" customWidth="1"/>
    <col min="13578" max="13578" width="19.33203125" style="833" customWidth="1"/>
    <col min="13579" max="13824" width="8.88671875" style="833"/>
    <col min="13825" max="13825" width="4.109375" style="833" customWidth="1"/>
    <col min="13826" max="13826" width="25.88671875" style="833" customWidth="1"/>
    <col min="13827" max="13827" width="21.88671875" style="833" customWidth="1"/>
    <col min="13828" max="13828" width="8.6640625" style="833" customWidth="1"/>
    <col min="13829" max="13829" width="8.88671875" style="833" customWidth="1"/>
    <col min="13830" max="13830" width="21.6640625" style="833" customWidth="1"/>
    <col min="13831" max="13831" width="10" style="833" customWidth="1"/>
    <col min="13832" max="13832" width="13.44140625" style="833" bestFit="1" customWidth="1"/>
    <col min="13833" max="13833" width="13.44140625" style="833" customWidth="1"/>
    <col min="13834" max="13834" width="19.33203125" style="833" customWidth="1"/>
    <col min="13835" max="14080" width="8.88671875" style="833"/>
    <col min="14081" max="14081" width="4.109375" style="833" customWidth="1"/>
    <col min="14082" max="14082" width="25.88671875" style="833" customWidth="1"/>
    <col min="14083" max="14083" width="21.88671875" style="833" customWidth="1"/>
    <col min="14084" max="14084" width="8.6640625" style="833" customWidth="1"/>
    <col min="14085" max="14085" width="8.88671875" style="833" customWidth="1"/>
    <col min="14086" max="14086" width="21.6640625" style="833" customWidth="1"/>
    <col min="14087" max="14087" width="10" style="833" customWidth="1"/>
    <col min="14088" max="14088" width="13.44140625" style="833" bestFit="1" customWidth="1"/>
    <col min="14089" max="14089" width="13.44140625" style="833" customWidth="1"/>
    <col min="14090" max="14090" width="19.33203125" style="833" customWidth="1"/>
    <col min="14091" max="14336" width="8.88671875" style="833"/>
    <col min="14337" max="14337" width="4.109375" style="833" customWidth="1"/>
    <col min="14338" max="14338" width="25.88671875" style="833" customWidth="1"/>
    <col min="14339" max="14339" width="21.88671875" style="833" customWidth="1"/>
    <col min="14340" max="14340" width="8.6640625" style="833" customWidth="1"/>
    <col min="14341" max="14341" width="8.88671875" style="833" customWidth="1"/>
    <col min="14342" max="14342" width="21.6640625" style="833" customWidth="1"/>
    <col min="14343" max="14343" width="10" style="833" customWidth="1"/>
    <col min="14344" max="14344" width="13.44140625" style="833" bestFit="1" customWidth="1"/>
    <col min="14345" max="14345" width="13.44140625" style="833" customWidth="1"/>
    <col min="14346" max="14346" width="19.33203125" style="833" customWidth="1"/>
    <col min="14347" max="14592" width="8.88671875" style="833"/>
    <col min="14593" max="14593" width="4.109375" style="833" customWidth="1"/>
    <col min="14594" max="14594" width="25.88671875" style="833" customWidth="1"/>
    <col min="14595" max="14595" width="21.88671875" style="833" customWidth="1"/>
    <col min="14596" max="14596" width="8.6640625" style="833" customWidth="1"/>
    <col min="14597" max="14597" width="8.88671875" style="833" customWidth="1"/>
    <col min="14598" max="14598" width="21.6640625" style="833" customWidth="1"/>
    <col min="14599" max="14599" width="10" style="833" customWidth="1"/>
    <col min="14600" max="14600" width="13.44140625" style="833" bestFit="1" customWidth="1"/>
    <col min="14601" max="14601" width="13.44140625" style="833" customWidth="1"/>
    <col min="14602" max="14602" width="19.33203125" style="833" customWidth="1"/>
    <col min="14603" max="14848" width="8.88671875" style="833"/>
    <col min="14849" max="14849" width="4.109375" style="833" customWidth="1"/>
    <col min="14850" max="14850" width="25.88671875" style="833" customWidth="1"/>
    <col min="14851" max="14851" width="21.88671875" style="833" customWidth="1"/>
    <col min="14852" max="14852" width="8.6640625" style="833" customWidth="1"/>
    <col min="14853" max="14853" width="8.88671875" style="833" customWidth="1"/>
    <col min="14854" max="14854" width="21.6640625" style="833" customWidth="1"/>
    <col min="14855" max="14855" width="10" style="833" customWidth="1"/>
    <col min="14856" max="14856" width="13.44140625" style="833" bestFit="1" customWidth="1"/>
    <col min="14857" max="14857" width="13.44140625" style="833" customWidth="1"/>
    <col min="14858" max="14858" width="19.33203125" style="833" customWidth="1"/>
    <col min="14859" max="15104" width="8.88671875" style="833"/>
    <col min="15105" max="15105" width="4.109375" style="833" customWidth="1"/>
    <col min="15106" max="15106" width="25.88671875" style="833" customWidth="1"/>
    <col min="15107" max="15107" width="21.88671875" style="833" customWidth="1"/>
    <col min="15108" max="15108" width="8.6640625" style="833" customWidth="1"/>
    <col min="15109" max="15109" width="8.88671875" style="833" customWidth="1"/>
    <col min="15110" max="15110" width="21.6640625" style="833" customWidth="1"/>
    <col min="15111" max="15111" width="10" style="833" customWidth="1"/>
    <col min="15112" max="15112" width="13.44140625" style="833" bestFit="1" customWidth="1"/>
    <col min="15113" max="15113" width="13.44140625" style="833" customWidth="1"/>
    <col min="15114" max="15114" width="19.33203125" style="833" customWidth="1"/>
    <col min="15115" max="15360" width="8.88671875" style="833"/>
    <col min="15361" max="15361" width="4.109375" style="833" customWidth="1"/>
    <col min="15362" max="15362" width="25.88671875" style="833" customWidth="1"/>
    <col min="15363" max="15363" width="21.88671875" style="833" customWidth="1"/>
    <col min="15364" max="15364" width="8.6640625" style="833" customWidth="1"/>
    <col min="15365" max="15365" width="8.88671875" style="833" customWidth="1"/>
    <col min="15366" max="15366" width="21.6640625" style="833" customWidth="1"/>
    <col min="15367" max="15367" width="10" style="833" customWidth="1"/>
    <col min="15368" max="15368" width="13.44140625" style="833" bestFit="1" customWidth="1"/>
    <col min="15369" max="15369" width="13.44140625" style="833" customWidth="1"/>
    <col min="15370" max="15370" width="19.33203125" style="833" customWidth="1"/>
    <col min="15371" max="15616" width="8.88671875" style="833"/>
    <col min="15617" max="15617" width="4.109375" style="833" customWidth="1"/>
    <col min="15618" max="15618" width="25.88671875" style="833" customWidth="1"/>
    <col min="15619" max="15619" width="21.88671875" style="833" customWidth="1"/>
    <col min="15620" max="15620" width="8.6640625" style="833" customWidth="1"/>
    <col min="15621" max="15621" width="8.88671875" style="833" customWidth="1"/>
    <col min="15622" max="15622" width="21.6640625" style="833" customWidth="1"/>
    <col min="15623" max="15623" width="10" style="833" customWidth="1"/>
    <col min="15624" max="15624" width="13.44140625" style="833" bestFit="1" customWidth="1"/>
    <col min="15625" max="15625" width="13.44140625" style="833" customWidth="1"/>
    <col min="15626" max="15626" width="19.33203125" style="833" customWidth="1"/>
    <col min="15627" max="15872" width="8.88671875" style="833"/>
    <col min="15873" max="15873" width="4.109375" style="833" customWidth="1"/>
    <col min="15874" max="15874" width="25.88671875" style="833" customWidth="1"/>
    <col min="15875" max="15875" width="21.88671875" style="833" customWidth="1"/>
    <col min="15876" max="15876" width="8.6640625" style="833" customWidth="1"/>
    <col min="15877" max="15877" width="8.88671875" style="833" customWidth="1"/>
    <col min="15878" max="15878" width="21.6640625" style="833" customWidth="1"/>
    <col min="15879" max="15879" width="10" style="833" customWidth="1"/>
    <col min="15880" max="15880" width="13.44140625" style="833" bestFit="1" customWidth="1"/>
    <col min="15881" max="15881" width="13.44140625" style="833" customWidth="1"/>
    <col min="15882" max="15882" width="19.33203125" style="833" customWidth="1"/>
    <col min="15883" max="16128" width="8.88671875" style="833"/>
    <col min="16129" max="16129" width="4.109375" style="833" customWidth="1"/>
    <col min="16130" max="16130" width="25.88671875" style="833" customWidth="1"/>
    <col min="16131" max="16131" width="21.88671875" style="833" customWidth="1"/>
    <col min="16132" max="16132" width="8.6640625" style="833" customWidth="1"/>
    <col min="16133" max="16133" width="8.88671875" style="833" customWidth="1"/>
    <col min="16134" max="16134" width="21.6640625" style="833" customWidth="1"/>
    <col min="16135" max="16135" width="10" style="833" customWidth="1"/>
    <col min="16136" max="16136" width="13.44140625" style="833" bestFit="1" customWidth="1"/>
    <col min="16137" max="16137" width="13.44140625" style="833" customWidth="1"/>
    <col min="16138" max="16138" width="19.33203125" style="833" customWidth="1"/>
    <col min="16139" max="16384" width="8.88671875" style="833"/>
  </cols>
  <sheetData>
    <row r="1" spans="1:14" ht="13.8">
      <c r="A1" s="830" t="s">
        <v>652</v>
      </c>
      <c r="B1" s="830"/>
      <c r="J1" s="1364" t="s">
        <v>994</v>
      </c>
    </row>
    <row r="2" spans="1:14" ht="15.6">
      <c r="A2" s="829" t="s">
        <v>653</v>
      </c>
      <c r="B2" s="829"/>
    </row>
    <row r="3" spans="1:14" ht="17.399999999999999">
      <c r="A3" s="1372" t="s">
        <v>846</v>
      </c>
      <c r="B3" s="1372"/>
      <c r="C3" s="1372"/>
      <c r="D3" s="1372"/>
      <c r="E3" s="1372"/>
      <c r="F3" s="1372"/>
      <c r="G3" s="1372"/>
      <c r="H3" s="1372"/>
      <c r="I3" s="1372"/>
      <c r="J3" s="1372"/>
    </row>
    <row r="4" spans="1:14" ht="18">
      <c r="A4" s="823"/>
      <c r="B4" s="823"/>
      <c r="C4" s="823"/>
      <c r="D4" s="823"/>
      <c r="E4" s="823"/>
      <c r="F4" s="823"/>
      <c r="G4" s="1128" t="s">
        <v>23</v>
      </c>
      <c r="H4" s="823"/>
      <c r="I4" s="823"/>
      <c r="J4" s="823"/>
    </row>
    <row r="5" spans="1:14" ht="17.399999999999999" customHeight="1">
      <c r="A5" s="1682" t="s">
        <v>88</v>
      </c>
      <c r="B5" s="1682" t="s">
        <v>828</v>
      </c>
      <c r="C5" s="1682" t="s">
        <v>847</v>
      </c>
      <c r="D5" s="1682" t="s">
        <v>2</v>
      </c>
      <c r="E5" s="1682" t="s">
        <v>848</v>
      </c>
      <c r="F5" s="1682" t="s">
        <v>849</v>
      </c>
      <c r="G5" s="1682" t="s">
        <v>850</v>
      </c>
      <c r="H5" s="1684" t="s">
        <v>851</v>
      </c>
      <c r="I5" s="1685"/>
      <c r="J5" s="1682" t="s">
        <v>15</v>
      </c>
    </row>
    <row r="6" spans="1:14" ht="34.799999999999997">
      <c r="A6" s="1683"/>
      <c r="B6" s="1683"/>
      <c r="C6" s="1683"/>
      <c r="D6" s="1683"/>
      <c r="E6" s="1683"/>
      <c r="F6" s="1683"/>
      <c r="G6" s="1683"/>
      <c r="H6" s="979" t="s">
        <v>852</v>
      </c>
      <c r="I6" s="979" t="s">
        <v>339</v>
      </c>
      <c r="J6" s="1683"/>
    </row>
    <row r="7" spans="1:14" ht="18">
      <c r="A7" s="1129" t="s">
        <v>5</v>
      </c>
      <c r="B7" s="1130" t="s">
        <v>853</v>
      </c>
      <c r="C7" s="1131"/>
      <c r="D7" s="1132"/>
      <c r="E7" s="1131"/>
      <c r="F7" s="1133"/>
      <c r="G7" s="1134"/>
      <c r="H7" s="1135">
        <f>SUM(H8:H12)</f>
        <v>0</v>
      </c>
      <c r="I7" s="1135">
        <f>SUM(I8:I12)</f>
        <v>0</v>
      </c>
      <c r="J7" s="1131"/>
    </row>
    <row r="8" spans="1:14" ht="18">
      <c r="A8" s="1136"/>
      <c r="B8" s="1137"/>
      <c r="C8" s="1138"/>
      <c r="D8" s="1138"/>
      <c r="E8" s="1139"/>
      <c r="F8" s="1140"/>
      <c r="G8" s="1141"/>
      <c r="H8" s="1142"/>
      <c r="I8" s="1143"/>
      <c r="J8" s="1144"/>
    </row>
    <row r="9" spans="1:14" ht="18">
      <c r="A9" s="1136"/>
      <c r="B9" s="1137"/>
      <c r="C9" s="1138"/>
      <c r="D9" s="1138"/>
      <c r="E9" s="1139"/>
      <c r="F9" s="1140"/>
      <c r="G9" s="1141"/>
      <c r="H9" s="1142"/>
      <c r="I9" s="1143"/>
      <c r="J9" s="1136"/>
    </row>
    <row r="10" spans="1:14" ht="18">
      <c r="A10" s="1136"/>
      <c r="B10" s="1145"/>
      <c r="C10" s="1138"/>
      <c r="D10" s="1146"/>
      <c r="E10" s="1139"/>
      <c r="F10" s="1140"/>
      <c r="G10" s="1141"/>
      <c r="H10" s="1142"/>
      <c r="I10" s="1143"/>
      <c r="J10" s="1144"/>
    </row>
    <row r="11" spans="1:14" ht="18">
      <c r="A11" s="1136"/>
      <c r="B11" s="1145"/>
      <c r="C11" s="1147"/>
      <c r="D11" s="1147"/>
      <c r="E11" s="1147"/>
      <c r="F11" s="1140"/>
      <c r="G11" s="1143"/>
      <c r="H11" s="1142"/>
      <c r="I11" s="1143"/>
      <c r="J11" s="1144"/>
    </row>
    <row r="12" spans="1:14" ht="18">
      <c r="A12" s="1136"/>
      <c r="B12" s="1145"/>
      <c r="C12" s="1147"/>
      <c r="D12" s="1147"/>
      <c r="E12" s="1147"/>
      <c r="F12" s="1147"/>
      <c r="G12" s="1143"/>
      <c r="H12" s="1148"/>
      <c r="I12" s="1148"/>
      <c r="J12" s="1144"/>
    </row>
    <row r="13" spans="1:14" ht="18">
      <c r="A13" s="1149" t="s">
        <v>20</v>
      </c>
      <c r="B13" s="1150" t="s">
        <v>854</v>
      </c>
      <c r="C13" s="1149"/>
      <c r="D13" s="1149"/>
      <c r="E13" s="1149"/>
      <c r="F13" s="1149"/>
      <c r="G13" s="1151"/>
      <c r="H13" s="1151"/>
      <c r="I13" s="1151"/>
      <c r="J13" s="1152"/>
    </row>
    <row r="14" spans="1:14" ht="18">
      <c r="A14" s="1153"/>
      <c r="B14" s="1154" t="s">
        <v>461</v>
      </c>
      <c r="C14" s="1153"/>
      <c r="D14" s="1155"/>
      <c r="E14" s="1153"/>
      <c r="F14" s="1155"/>
      <c r="G14" s="1156"/>
      <c r="H14" s="989">
        <f>H7+H13</f>
        <v>0</v>
      </c>
      <c r="I14" s="989">
        <f>I7+I13</f>
        <v>0</v>
      </c>
      <c r="J14" s="1157"/>
    </row>
    <row r="15" spans="1:14" ht="15.6">
      <c r="F15" s="1681" t="s">
        <v>855</v>
      </c>
      <c r="G15" s="1681"/>
      <c r="H15" s="1681"/>
      <c r="I15" s="1158"/>
      <c r="J15" s="825"/>
      <c r="K15" s="825"/>
      <c r="L15" s="825"/>
      <c r="M15" s="825"/>
      <c r="N15" s="825"/>
    </row>
  </sheetData>
  <mergeCells count="11">
    <mergeCell ref="F15:H15"/>
    <mergeCell ref="A3:J3"/>
    <mergeCell ref="A5:A6"/>
    <mergeCell ref="B5:B6"/>
    <mergeCell ref="C5:C6"/>
    <mergeCell ref="D5:D6"/>
    <mergeCell ref="E5:E6"/>
    <mergeCell ref="F5:F6"/>
    <mergeCell ref="G5:G6"/>
    <mergeCell ref="H5:I5"/>
    <mergeCell ref="J5:J6"/>
  </mergeCells>
  <pageMargins left="0.7" right="0.2" top="0.75" bottom="0.75" header="0.3" footer="0.3"/>
  <pageSetup orientation="landscape" horizontalDpi="300" verticalDpi="300" r:id="rId1"/>
  <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05"/>
  <sheetViews>
    <sheetView workbookViewId="0">
      <selection activeCell="L1" sqref="L1:N1"/>
    </sheetView>
  </sheetViews>
  <sheetFormatPr defaultRowHeight="15.6"/>
  <cols>
    <col min="1" max="1" width="3.88671875" style="150" customWidth="1"/>
    <col min="2" max="2" width="4.33203125" style="64" hidden="1" customWidth="1"/>
    <col min="3" max="3" width="5" style="64" customWidth="1"/>
    <col min="4" max="4" width="45.44140625" style="1159" customWidth="1"/>
    <col min="5" max="5" width="7" style="117" customWidth="1"/>
    <col min="6" max="6" width="8.44140625" style="1160" customWidth="1"/>
    <col min="7" max="7" width="7.5546875" style="1161" customWidth="1"/>
    <col min="8" max="8" width="6.5546875" style="1161" customWidth="1"/>
    <col min="9" max="9" width="8.6640625" style="1162" customWidth="1"/>
    <col min="10" max="10" width="5.77734375" style="1163" customWidth="1"/>
    <col min="11" max="11" width="8.5546875" style="1164" customWidth="1"/>
    <col min="12" max="12" width="8.33203125" style="1165" customWidth="1"/>
    <col min="13" max="13" width="6.44140625" style="1165" customWidth="1"/>
    <col min="14" max="14" width="8.44140625" style="1165" customWidth="1"/>
    <col min="15" max="15" width="6.109375" style="1166" customWidth="1"/>
    <col min="16" max="16" width="13.6640625" style="1167" bestFit="1" customWidth="1"/>
    <col min="17" max="18" width="7.88671875" style="64" customWidth="1"/>
    <col min="19" max="19" width="8.33203125" style="64" customWidth="1"/>
    <col min="20" max="256" width="8.88671875" style="64"/>
    <col min="257" max="257" width="3.88671875" style="64" customWidth="1"/>
    <col min="258" max="258" width="0" style="64" hidden="1" customWidth="1"/>
    <col min="259" max="259" width="5" style="64" customWidth="1"/>
    <col min="260" max="260" width="45.44140625" style="64" customWidth="1"/>
    <col min="261" max="261" width="7" style="64" customWidth="1"/>
    <col min="262" max="262" width="8.44140625" style="64" customWidth="1"/>
    <col min="263" max="263" width="7.5546875" style="64" customWidth="1"/>
    <col min="264" max="264" width="6.5546875" style="64" customWidth="1"/>
    <col min="265" max="265" width="8.6640625" style="64" customWidth="1"/>
    <col min="266" max="266" width="8" style="64" bestFit="1" customWidth="1"/>
    <col min="267" max="267" width="8.5546875" style="64" customWidth="1"/>
    <col min="268" max="268" width="8.33203125" style="64" customWidth="1"/>
    <col min="269" max="269" width="6.44140625" style="64" customWidth="1"/>
    <col min="270" max="270" width="8.44140625" style="64" customWidth="1"/>
    <col min="271" max="271" width="6.109375" style="64" customWidth="1"/>
    <col min="272" max="272" width="13.6640625" style="64" bestFit="1" customWidth="1"/>
    <col min="273" max="274" width="7.88671875" style="64" customWidth="1"/>
    <col min="275" max="275" width="8.33203125" style="64" customWidth="1"/>
    <col min="276" max="512" width="8.88671875" style="64"/>
    <col min="513" max="513" width="3.88671875" style="64" customWidth="1"/>
    <col min="514" max="514" width="0" style="64" hidden="1" customWidth="1"/>
    <col min="515" max="515" width="5" style="64" customWidth="1"/>
    <col min="516" max="516" width="45.44140625" style="64" customWidth="1"/>
    <col min="517" max="517" width="7" style="64" customWidth="1"/>
    <col min="518" max="518" width="8.44140625" style="64" customWidth="1"/>
    <col min="519" max="519" width="7.5546875" style="64" customWidth="1"/>
    <col min="520" max="520" width="6.5546875" style="64" customWidth="1"/>
    <col min="521" max="521" width="8.6640625" style="64" customWidth="1"/>
    <col min="522" max="522" width="8" style="64" bestFit="1" customWidth="1"/>
    <col min="523" max="523" width="8.5546875" style="64" customWidth="1"/>
    <col min="524" max="524" width="8.33203125" style="64" customWidth="1"/>
    <col min="525" max="525" width="6.44140625" style="64" customWidth="1"/>
    <col min="526" max="526" width="8.44140625" style="64" customWidth="1"/>
    <col min="527" max="527" width="6.109375" style="64" customWidth="1"/>
    <col min="528" max="528" width="13.6640625" style="64" bestFit="1" customWidth="1"/>
    <col min="529" max="530" width="7.88671875" style="64" customWidth="1"/>
    <col min="531" max="531" width="8.33203125" style="64" customWidth="1"/>
    <col min="532" max="768" width="8.88671875" style="64"/>
    <col min="769" max="769" width="3.88671875" style="64" customWidth="1"/>
    <col min="770" max="770" width="0" style="64" hidden="1" customWidth="1"/>
    <col min="771" max="771" width="5" style="64" customWidth="1"/>
    <col min="772" max="772" width="45.44140625" style="64" customWidth="1"/>
    <col min="773" max="773" width="7" style="64" customWidth="1"/>
    <col min="774" max="774" width="8.44140625" style="64" customWidth="1"/>
    <col min="775" max="775" width="7.5546875" style="64" customWidth="1"/>
    <col min="776" max="776" width="6.5546875" style="64" customWidth="1"/>
    <col min="777" max="777" width="8.6640625" style="64" customWidth="1"/>
    <col min="778" max="778" width="8" style="64" bestFit="1" customWidth="1"/>
    <col min="779" max="779" width="8.5546875" style="64" customWidth="1"/>
    <col min="780" max="780" width="8.33203125" style="64" customWidth="1"/>
    <col min="781" max="781" width="6.44140625" style="64" customWidth="1"/>
    <col min="782" max="782" width="8.44140625" style="64" customWidth="1"/>
    <col min="783" max="783" width="6.109375" style="64" customWidth="1"/>
    <col min="784" max="784" width="13.6640625" style="64" bestFit="1" customWidth="1"/>
    <col min="785" max="786" width="7.88671875" style="64" customWidth="1"/>
    <col min="787" max="787" width="8.33203125" style="64" customWidth="1"/>
    <col min="788" max="1024" width="8.88671875" style="64"/>
    <col min="1025" max="1025" width="3.88671875" style="64" customWidth="1"/>
    <col min="1026" max="1026" width="0" style="64" hidden="1" customWidth="1"/>
    <col min="1027" max="1027" width="5" style="64" customWidth="1"/>
    <col min="1028" max="1028" width="45.44140625" style="64" customWidth="1"/>
    <col min="1029" max="1029" width="7" style="64" customWidth="1"/>
    <col min="1030" max="1030" width="8.44140625" style="64" customWidth="1"/>
    <col min="1031" max="1031" width="7.5546875" style="64" customWidth="1"/>
    <col min="1032" max="1032" width="6.5546875" style="64" customWidth="1"/>
    <col min="1033" max="1033" width="8.6640625" style="64" customWidth="1"/>
    <col min="1034" max="1034" width="8" style="64" bestFit="1" customWidth="1"/>
    <col min="1035" max="1035" width="8.5546875" style="64" customWidth="1"/>
    <col min="1036" max="1036" width="8.33203125" style="64" customWidth="1"/>
    <col min="1037" max="1037" width="6.44140625" style="64" customWidth="1"/>
    <col min="1038" max="1038" width="8.44140625" style="64" customWidth="1"/>
    <col min="1039" max="1039" width="6.109375" style="64" customWidth="1"/>
    <col min="1040" max="1040" width="13.6640625" style="64" bestFit="1" customWidth="1"/>
    <col min="1041" max="1042" width="7.88671875" style="64" customWidth="1"/>
    <col min="1043" max="1043" width="8.33203125" style="64" customWidth="1"/>
    <col min="1044" max="1280" width="8.88671875" style="64"/>
    <col min="1281" max="1281" width="3.88671875" style="64" customWidth="1"/>
    <col min="1282" max="1282" width="0" style="64" hidden="1" customWidth="1"/>
    <col min="1283" max="1283" width="5" style="64" customWidth="1"/>
    <col min="1284" max="1284" width="45.44140625" style="64" customWidth="1"/>
    <col min="1285" max="1285" width="7" style="64" customWidth="1"/>
    <col min="1286" max="1286" width="8.44140625" style="64" customWidth="1"/>
    <col min="1287" max="1287" width="7.5546875" style="64" customWidth="1"/>
    <col min="1288" max="1288" width="6.5546875" style="64" customWidth="1"/>
    <col min="1289" max="1289" width="8.6640625" style="64" customWidth="1"/>
    <col min="1290" max="1290" width="8" style="64" bestFit="1" customWidth="1"/>
    <col min="1291" max="1291" width="8.5546875" style="64" customWidth="1"/>
    <col min="1292" max="1292" width="8.33203125" style="64" customWidth="1"/>
    <col min="1293" max="1293" width="6.44140625" style="64" customWidth="1"/>
    <col min="1294" max="1294" width="8.44140625" style="64" customWidth="1"/>
    <col min="1295" max="1295" width="6.109375" style="64" customWidth="1"/>
    <col min="1296" max="1296" width="13.6640625" style="64" bestFit="1" customWidth="1"/>
    <col min="1297" max="1298" width="7.88671875" style="64" customWidth="1"/>
    <col min="1299" max="1299" width="8.33203125" style="64" customWidth="1"/>
    <col min="1300" max="1536" width="8.88671875" style="64"/>
    <col min="1537" max="1537" width="3.88671875" style="64" customWidth="1"/>
    <col min="1538" max="1538" width="0" style="64" hidden="1" customWidth="1"/>
    <col min="1539" max="1539" width="5" style="64" customWidth="1"/>
    <col min="1540" max="1540" width="45.44140625" style="64" customWidth="1"/>
    <col min="1541" max="1541" width="7" style="64" customWidth="1"/>
    <col min="1542" max="1542" width="8.44140625" style="64" customWidth="1"/>
    <col min="1543" max="1543" width="7.5546875" style="64" customWidth="1"/>
    <col min="1544" max="1544" width="6.5546875" style="64" customWidth="1"/>
    <col min="1545" max="1545" width="8.6640625" style="64" customWidth="1"/>
    <col min="1546" max="1546" width="8" style="64" bestFit="1" customWidth="1"/>
    <col min="1547" max="1547" width="8.5546875" style="64" customWidth="1"/>
    <col min="1548" max="1548" width="8.33203125" style="64" customWidth="1"/>
    <col min="1549" max="1549" width="6.44140625" style="64" customWidth="1"/>
    <col min="1550" max="1550" width="8.44140625" style="64" customWidth="1"/>
    <col min="1551" max="1551" width="6.109375" style="64" customWidth="1"/>
    <col min="1552" max="1552" width="13.6640625" style="64" bestFit="1" customWidth="1"/>
    <col min="1553" max="1554" width="7.88671875" style="64" customWidth="1"/>
    <col min="1555" max="1555" width="8.33203125" style="64" customWidth="1"/>
    <col min="1556" max="1792" width="8.88671875" style="64"/>
    <col min="1793" max="1793" width="3.88671875" style="64" customWidth="1"/>
    <col min="1794" max="1794" width="0" style="64" hidden="1" customWidth="1"/>
    <col min="1795" max="1795" width="5" style="64" customWidth="1"/>
    <col min="1796" max="1796" width="45.44140625" style="64" customWidth="1"/>
    <col min="1797" max="1797" width="7" style="64" customWidth="1"/>
    <col min="1798" max="1798" width="8.44140625" style="64" customWidth="1"/>
    <col min="1799" max="1799" width="7.5546875" style="64" customWidth="1"/>
    <col min="1800" max="1800" width="6.5546875" style="64" customWidth="1"/>
    <col min="1801" max="1801" width="8.6640625" style="64" customWidth="1"/>
    <col min="1802" max="1802" width="8" style="64" bestFit="1" customWidth="1"/>
    <col min="1803" max="1803" width="8.5546875" style="64" customWidth="1"/>
    <col min="1804" max="1804" width="8.33203125" style="64" customWidth="1"/>
    <col min="1805" max="1805" width="6.44140625" style="64" customWidth="1"/>
    <col min="1806" max="1806" width="8.44140625" style="64" customWidth="1"/>
    <col min="1807" max="1807" width="6.109375" style="64" customWidth="1"/>
    <col min="1808" max="1808" width="13.6640625" style="64" bestFit="1" customWidth="1"/>
    <col min="1809" max="1810" width="7.88671875" style="64" customWidth="1"/>
    <col min="1811" max="1811" width="8.33203125" style="64" customWidth="1"/>
    <col min="1812" max="2048" width="8.88671875" style="64"/>
    <col min="2049" max="2049" width="3.88671875" style="64" customWidth="1"/>
    <col min="2050" max="2050" width="0" style="64" hidden="1" customWidth="1"/>
    <col min="2051" max="2051" width="5" style="64" customWidth="1"/>
    <col min="2052" max="2052" width="45.44140625" style="64" customWidth="1"/>
    <col min="2053" max="2053" width="7" style="64" customWidth="1"/>
    <col min="2054" max="2054" width="8.44140625" style="64" customWidth="1"/>
    <col min="2055" max="2055" width="7.5546875" style="64" customWidth="1"/>
    <col min="2056" max="2056" width="6.5546875" style="64" customWidth="1"/>
    <col min="2057" max="2057" width="8.6640625" style="64" customWidth="1"/>
    <col min="2058" max="2058" width="8" style="64" bestFit="1" customWidth="1"/>
    <col min="2059" max="2059" width="8.5546875" style="64" customWidth="1"/>
    <col min="2060" max="2060" width="8.33203125" style="64" customWidth="1"/>
    <col min="2061" max="2061" width="6.44140625" style="64" customWidth="1"/>
    <col min="2062" max="2062" width="8.44140625" style="64" customWidth="1"/>
    <col min="2063" max="2063" width="6.109375" style="64" customWidth="1"/>
    <col min="2064" max="2064" width="13.6640625" style="64" bestFit="1" customWidth="1"/>
    <col min="2065" max="2066" width="7.88671875" style="64" customWidth="1"/>
    <col min="2067" max="2067" width="8.33203125" style="64" customWidth="1"/>
    <col min="2068" max="2304" width="8.88671875" style="64"/>
    <col min="2305" max="2305" width="3.88671875" style="64" customWidth="1"/>
    <col min="2306" max="2306" width="0" style="64" hidden="1" customWidth="1"/>
    <col min="2307" max="2307" width="5" style="64" customWidth="1"/>
    <col min="2308" max="2308" width="45.44140625" style="64" customWidth="1"/>
    <col min="2309" max="2309" width="7" style="64" customWidth="1"/>
    <col min="2310" max="2310" width="8.44140625" style="64" customWidth="1"/>
    <col min="2311" max="2311" width="7.5546875" style="64" customWidth="1"/>
    <col min="2312" max="2312" width="6.5546875" style="64" customWidth="1"/>
    <col min="2313" max="2313" width="8.6640625" style="64" customWidth="1"/>
    <col min="2314" max="2314" width="8" style="64" bestFit="1" customWidth="1"/>
    <col min="2315" max="2315" width="8.5546875" style="64" customWidth="1"/>
    <col min="2316" max="2316" width="8.33203125" style="64" customWidth="1"/>
    <col min="2317" max="2317" width="6.44140625" style="64" customWidth="1"/>
    <col min="2318" max="2318" width="8.44140625" style="64" customWidth="1"/>
    <col min="2319" max="2319" width="6.109375" style="64" customWidth="1"/>
    <col min="2320" max="2320" width="13.6640625" style="64" bestFit="1" customWidth="1"/>
    <col min="2321" max="2322" width="7.88671875" style="64" customWidth="1"/>
    <col min="2323" max="2323" width="8.33203125" style="64" customWidth="1"/>
    <col min="2324" max="2560" width="8.88671875" style="64"/>
    <col min="2561" max="2561" width="3.88671875" style="64" customWidth="1"/>
    <col min="2562" max="2562" width="0" style="64" hidden="1" customWidth="1"/>
    <col min="2563" max="2563" width="5" style="64" customWidth="1"/>
    <col min="2564" max="2564" width="45.44140625" style="64" customWidth="1"/>
    <col min="2565" max="2565" width="7" style="64" customWidth="1"/>
    <col min="2566" max="2566" width="8.44140625" style="64" customWidth="1"/>
    <col min="2567" max="2567" width="7.5546875" style="64" customWidth="1"/>
    <col min="2568" max="2568" width="6.5546875" style="64" customWidth="1"/>
    <col min="2569" max="2569" width="8.6640625" style="64" customWidth="1"/>
    <col min="2570" max="2570" width="8" style="64" bestFit="1" customWidth="1"/>
    <col min="2571" max="2571" width="8.5546875" style="64" customWidth="1"/>
    <col min="2572" max="2572" width="8.33203125" style="64" customWidth="1"/>
    <col min="2573" max="2573" width="6.44140625" style="64" customWidth="1"/>
    <col min="2574" max="2574" width="8.44140625" style="64" customWidth="1"/>
    <col min="2575" max="2575" width="6.109375" style="64" customWidth="1"/>
    <col min="2576" max="2576" width="13.6640625" style="64" bestFit="1" customWidth="1"/>
    <col min="2577" max="2578" width="7.88671875" style="64" customWidth="1"/>
    <col min="2579" max="2579" width="8.33203125" style="64" customWidth="1"/>
    <col min="2580" max="2816" width="8.88671875" style="64"/>
    <col min="2817" max="2817" width="3.88671875" style="64" customWidth="1"/>
    <col min="2818" max="2818" width="0" style="64" hidden="1" customWidth="1"/>
    <col min="2819" max="2819" width="5" style="64" customWidth="1"/>
    <col min="2820" max="2820" width="45.44140625" style="64" customWidth="1"/>
    <col min="2821" max="2821" width="7" style="64" customWidth="1"/>
    <col min="2822" max="2822" width="8.44140625" style="64" customWidth="1"/>
    <col min="2823" max="2823" width="7.5546875" style="64" customWidth="1"/>
    <col min="2824" max="2824" width="6.5546875" style="64" customWidth="1"/>
    <col min="2825" max="2825" width="8.6640625" style="64" customWidth="1"/>
    <col min="2826" max="2826" width="8" style="64" bestFit="1" customWidth="1"/>
    <col min="2827" max="2827" width="8.5546875" style="64" customWidth="1"/>
    <col min="2828" max="2828" width="8.33203125" style="64" customWidth="1"/>
    <col min="2829" max="2829" width="6.44140625" style="64" customWidth="1"/>
    <col min="2830" max="2830" width="8.44140625" style="64" customWidth="1"/>
    <col min="2831" max="2831" width="6.109375" style="64" customWidth="1"/>
    <col min="2832" max="2832" width="13.6640625" style="64" bestFit="1" customWidth="1"/>
    <col min="2833" max="2834" width="7.88671875" style="64" customWidth="1"/>
    <col min="2835" max="2835" width="8.33203125" style="64" customWidth="1"/>
    <col min="2836" max="3072" width="8.88671875" style="64"/>
    <col min="3073" max="3073" width="3.88671875" style="64" customWidth="1"/>
    <col min="3074" max="3074" width="0" style="64" hidden="1" customWidth="1"/>
    <col min="3075" max="3075" width="5" style="64" customWidth="1"/>
    <col min="3076" max="3076" width="45.44140625" style="64" customWidth="1"/>
    <col min="3077" max="3077" width="7" style="64" customWidth="1"/>
    <col min="3078" max="3078" width="8.44140625" style="64" customWidth="1"/>
    <col min="3079" max="3079" width="7.5546875" style="64" customWidth="1"/>
    <col min="3080" max="3080" width="6.5546875" style="64" customWidth="1"/>
    <col min="3081" max="3081" width="8.6640625" style="64" customWidth="1"/>
    <col min="3082" max="3082" width="8" style="64" bestFit="1" customWidth="1"/>
    <col min="3083" max="3083" width="8.5546875" style="64" customWidth="1"/>
    <col min="3084" max="3084" width="8.33203125" style="64" customWidth="1"/>
    <col min="3085" max="3085" width="6.44140625" style="64" customWidth="1"/>
    <col min="3086" max="3086" width="8.44140625" style="64" customWidth="1"/>
    <col min="3087" max="3087" width="6.109375" style="64" customWidth="1"/>
    <col min="3088" max="3088" width="13.6640625" style="64" bestFit="1" customWidth="1"/>
    <col min="3089" max="3090" width="7.88671875" style="64" customWidth="1"/>
    <col min="3091" max="3091" width="8.33203125" style="64" customWidth="1"/>
    <col min="3092" max="3328" width="8.88671875" style="64"/>
    <col min="3329" max="3329" width="3.88671875" style="64" customWidth="1"/>
    <col min="3330" max="3330" width="0" style="64" hidden="1" customWidth="1"/>
    <col min="3331" max="3331" width="5" style="64" customWidth="1"/>
    <col min="3332" max="3332" width="45.44140625" style="64" customWidth="1"/>
    <col min="3333" max="3333" width="7" style="64" customWidth="1"/>
    <col min="3334" max="3334" width="8.44140625" style="64" customWidth="1"/>
    <col min="3335" max="3335" width="7.5546875" style="64" customWidth="1"/>
    <col min="3336" max="3336" width="6.5546875" style="64" customWidth="1"/>
    <col min="3337" max="3337" width="8.6640625" style="64" customWidth="1"/>
    <col min="3338" max="3338" width="8" style="64" bestFit="1" customWidth="1"/>
    <col min="3339" max="3339" width="8.5546875" style="64" customWidth="1"/>
    <col min="3340" max="3340" width="8.33203125" style="64" customWidth="1"/>
    <col min="3341" max="3341" width="6.44140625" style="64" customWidth="1"/>
    <col min="3342" max="3342" width="8.44140625" style="64" customWidth="1"/>
    <col min="3343" max="3343" width="6.109375" style="64" customWidth="1"/>
    <col min="3344" max="3344" width="13.6640625" style="64" bestFit="1" customWidth="1"/>
    <col min="3345" max="3346" width="7.88671875" style="64" customWidth="1"/>
    <col min="3347" max="3347" width="8.33203125" style="64" customWidth="1"/>
    <col min="3348" max="3584" width="8.88671875" style="64"/>
    <col min="3585" max="3585" width="3.88671875" style="64" customWidth="1"/>
    <col min="3586" max="3586" width="0" style="64" hidden="1" customWidth="1"/>
    <col min="3587" max="3587" width="5" style="64" customWidth="1"/>
    <col min="3588" max="3588" width="45.44140625" style="64" customWidth="1"/>
    <col min="3589" max="3589" width="7" style="64" customWidth="1"/>
    <col min="3590" max="3590" width="8.44140625" style="64" customWidth="1"/>
    <col min="3591" max="3591" width="7.5546875" style="64" customWidth="1"/>
    <col min="3592" max="3592" width="6.5546875" style="64" customWidth="1"/>
    <col min="3593" max="3593" width="8.6640625" style="64" customWidth="1"/>
    <col min="3594" max="3594" width="8" style="64" bestFit="1" customWidth="1"/>
    <col min="3595" max="3595" width="8.5546875" style="64" customWidth="1"/>
    <col min="3596" max="3596" width="8.33203125" style="64" customWidth="1"/>
    <col min="3597" max="3597" width="6.44140625" style="64" customWidth="1"/>
    <col min="3598" max="3598" width="8.44140625" style="64" customWidth="1"/>
    <col min="3599" max="3599" width="6.109375" style="64" customWidth="1"/>
    <col min="3600" max="3600" width="13.6640625" style="64" bestFit="1" customWidth="1"/>
    <col min="3601" max="3602" width="7.88671875" style="64" customWidth="1"/>
    <col min="3603" max="3603" width="8.33203125" style="64" customWidth="1"/>
    <col min="3604" max="3840" width="8.88671875" style="64"/>
    <col min="3841" max="3841" width="3.88671875" style="64" customWidth="1"/>
    <col min="3842" max="3842" width="0" style="64" hidden="1" customWidth="1"/>
    <col min="3843" max="3843" width="5" style="64" customWidth="1"/>
    <col min="3844" max="3844" width="45.44140625" style="64" customWidth="1"/>
    <col min="3845" max="3845" width="7" style="64" customWidth="1"/>
    <col min="3846" max="3846" width="8.44140625" style="64" customWidth="1"/>
    <col min="3847" max="3847" width="7.5546875" style="64" customWidth="1"/>
    <col min="3848" max="3848" width="6.5546875" style="64" customWidth="1"/>
    <col min="3849" max="3849" width="8.6640625" style="64" customWidth="1"/>
    <col min="3850" max="3850" width="8" style="64" bestFit="1" customWidth="1"/>
    <col min="3851" max="3851" width="8.5546875" style="64" customWidth="1"/>
    <col min="3852" max="3852" width="8.33203125" style="64" customWidth="1"/>
    <col min="3853" max="3853" width="6.44140625" style="64" customWidth="1"/>
    <col min="3854" max="3854" width="8.44140625" style="64" customWidth="1"/>
    <col min="3855" max="3855" width="6.109375" style="64" customWidth="1"/>
    <col min="3856" max="3856" width="13.6640625" style="64" bestFit="1" customWidth="1"/>
    <col min="3857" max="3858" width="7.88671875" style="64" customWidth="1"/>
    <col min="3859" max="3859" width="8.33203125" style="64" customWidth="1"/>
    <col min="3860" max="4096" width="8.88671875" style="64"/>
    <col min="4097" max="4097" width="3.88671875" style="64" customWidth="1"/>
    <col min="4098" max="4098" width="0" style="64" hidden="1" customWidth="1"/>
    <col min="4099" max="4099" width="5" style="64" customWidth="1"/>
    <col min="4100" max="4100" width="45.44140625" style="64" customWidth="1"/>
    <col min="4101" max="4101" width="7" style="64" customWidth="1"/>
    <col min="4102" max="4102" width="8.44140625" style="64" customWidth="1"/>
    <col min="4103" max="4103" width="7.5546875" style="64" customWidth="1"/>
    <col min="4104" max="4104" width="6.5546875" style="64" customWidth="1"/>
    <col min="4105" max="4105" width="8.6640625" style="64" customWidth="1"/>
    <col min="4106" max="4106" width="8" style="64" bestFit="1" customWidth="1"/>
    <col min="4107" max="4107" width="8.5546875" style="64" customWidth="1"/>
    <col min="4108" max="4108" width="8.33203125" style="64" customWidth="1"/>
    <col min="4109" max="4109" width="6.44140625" style="64" customWidth="1"/>
    <col min="4110" max="4110" width="8.44140625" style="64" customWidth="1"/>
    <col min="4111" max="4111" width="6.109375" style="64" customWidth="1"/>
    <col min="4112" max="4112" width="13.6640625" style="64" bestFit="1" customWidth="1"/>
    <col min="4113" max="4114" width="7.88671875" style="64" customWidth="1"/>
    <col min="4115" max="4115" width="8.33203125" style="64" customWidth="1"/>
    <col min="4116" max="4352" width="8.88671875" style="64"/>
    <col min="4353" max="4353" width="3.88671875" style="64" customWidth="1"/>
    <col min="4354" max="4354" width="0" style="64" hidden="1" customWidth="1"/>
    <col min="4355" max="4355" width="5" style="64" customWidth="1"/>
    <col min="4356" max="4356" width="45.44140625" style="64" customWidth="1"/>
    <col min="4357" max="4357" width="7" style="64" customWidth="1"/>
    <col min="4358" max="4358" width="8.44140625" style="64" customWidth="1"/>
    <col min="4359" max="4359" width="7.5546875" style="64" customWidth="1"/>
    <col min="4360" max="4360" width="6.5546875" style="64" customWidth="1"/>
    <col min="4361" max="4361" width="8.6640625" style="64" customWidth="1"/>
    <col min="4362" max="4362" width="8" style="64" bestFit="1" customWidth="1"/>
    <col min="4363" max="4363" width="8.5546875" style="64" customWidth="1"/>
    <col min="4364" max="4364" width="8.33203125" style="64" customWidth="1"/>
    <col min="4365" max="4365" width="6.44140625" style="64" customWidth="1"/>
    <col min="4366" max="4366" width="8.44140625" style="64" customWidth="1"/>
    <col min="4367" max="4367" width="6.109375" style="64" customWidth="1"/>
    <col min="4368" max="4368" width="13.6640625" style="64" bestFit="1" customWidth="1"/>
    <col min="4369" max="4370" width="7.88671875" style="64" customWidth="1"/>
    <col min="4371" max="4371" width="8.33203125" style="64" customWidth="1"/>
    <col min="4372" max="4608" width="8.88671875" style="64"/>
    <col min="4609" max="4609" width="3.88671875" style="64" customWidth="1"/>
    <col min="4610" max="4610" width="0" style="64" hidden="1" customWidth="1"/>
    <col min="4611" max="4611" width="5" style="64" customWidth="1"/>
    <col min="4612" max="4612" width="45.44140625" style="64" customWidth="1"/>
    <col min="4613" max="4613" width="7" style="64" customWidth="1"/>
    <col min="4614" max="4614" width="8.44140625" style="64" customWidth="1"/>
    <col min="4615" max="4615" width="7.5546875" style="64" customWidth="1"/>
    <col min="4616" max="4616" width="6.5546875" style="64" customWidth="1"/>
    <col min="4617" max="4617" width="8.6640625" style="64" customWidth="1"/>
    <col min="4618" max="4618" width="8" style="64" bestFit="1" customWidth="1"/>
    <col min="4619" max="4619" width="8.5546875" style="64" customWidth="1"/>
    <col min="4620" max="4620" width="8.33203125" style="64" customWidth="1"/>
    <col min="4621" max="4621" width="6.44140625" style="64" customWidth="1"/>
    <col min="4622" max="4622" width="8.44140625" style="64" customWidth="1"/>
    <col min="4623" max="4623" width="6.109375" style="64" customWidth="1"/>
    <col min="4624" max="4624" width="13.6640625" style="64" bestFit="1" customWidth="1"/>
    <col min="4625" max="4626" width="7.88671875" style="64" customWidth="1"/>
    <col min="4627" max="4627" width="8.33203125" style="64" customWidth="1"/>
    <col min="4628" max="4864" width="8.88671875" style="64"/>
    <col min="4865" max="4865" width="3.88671875" style="64" customWidth="1"/>
    <col min="4866" max="4866" width="0" style="64" hidden="1" customWidth="1"/>
    <col min="4867" max="4867" width="5" style="64" customWidth="1"/>
    <col min="4868" max="4868" width="45.44140625" style="64" customWidth="1"/>
    <col min="4869" max="4869" width="7" style="64" customWidth="1"/>
    <col min="4870" max="4870" width="8.44140625" style="64" customWidth="1"/>
    <col min="4871" max="4871" width="7.5546875" style="64" customWidth="1"/>
    <col min="4872" max="4872" width="6.5546875" style="64" customWidth="1"/>
    <col min="4873" max="4873" width="8.6640625" style="64" customWidth="1"/>
    <col min="4874" max="4874" width="8" style="64" bestFit="1" customWidth="1"/>
    <col min="4875" max="4875" width="8.5546875" style="64" customWidth="1"/>
    <col min="4876" max="4876" width="8.33203125" style="64" customWidth="1"/>
    <col min="4877" max="4877" width="6.44140625" style="64" customWidth="1"/>
    <col min="4878" max="4878" width="8.44140625" style="64" customWidth="1"/>
    <col min="4879" max="4879" width="6.109375" style="64" customWidth="1"/>
    <col min="4880" max="4880" width="13.6640625" style="64" bestFit="1" customWidth="1"/>
    <col min="4881" max="4882" width="7.88671875" style="64" customWidth="1"/>
    <col min="4883" max="4883" width="8.33203125" style="64" customWidth="1"/>
    <col min="4884" max="5120" width="8.88671875" style="64"/>
    <col min="5121" max="5121" width="3.88671875" style="64" customWidth="1"/>
    <col min="5122" max="5122" width="0" style="64" hidden="1" customWidth="1"/>
    <col min="5123" max="5123" width="5" style="64" customWidth="1"/>
    <col min="5124" max="5124" width="45.44140625" style="64" customWidth="1"/>
    <col min="5125" max="5125" width="7" style="64" customWidth="1"/>
    <col min="5126" max="5126" width="8.44140625" style="64" customWidth="1"/>
    <col min="5127" max="5127" width="7.5546875" style="64" customWidth="1"/>
    <col min="5128" max="5128" width="6.5546875" style="64" customWidth="1"/>
    <col min="5129" max="5129" width="8.6640625" style="64" customWidth="1"/>
    <col min="5130" max="5130" width="8" style="64" bestFit="1" customWidth="1"/>
    <col min="5131" max="5131" width="8.5546875" style="64" customWidth="1"/>
    <col min="5132" max="5132" width="8.33203125" style="64" customWidth="1"/>
    <col min="5133" max="5133" width="6.44140625" style="64" customWidth="1"/>
    <col min="5134" max="5134" width="8.44140625" style="64" customWidth="1"/>
    <col min="5135" max="5135" width="6.109375" style="64" customWidth="1"/>
    <col min="5136" max="5136" width="13.6640625" style="64" bestFit="1" customWidth="1"/>
    <col min="5137" max="5138" width="7.88671875" style="64" customWidth="1"/>
    <col min="5139" max="5139" width="8.33203125" style="64" customWidth="1"/>
    <col min="5140" max="5376" width="8.88671875" style="64"/>
    <col min="5377" max="5377" width="3.88671875" style="64" customWidth="1"/>
    <col min="5378" max="5378" width="0" style="64" hidden="1" customWidth="1"/>
    <col min="5379" max="5379" width="5" style="64" customWidth="1"/>
    <col min="5380" max="5380" width="45.44140625" style="64" customWidth="1"/>
    <col min="5381" max="5381" width="7" style="64" customWidth="1"/>
    <col min="5382" max="5382" width="8.44140625" style="64" customWidth="1"/>
    <col min="5383" max="5383" width="7.5546875" style="64" customWidth="1"/>
    <col min="5384" max="5384" width="6.5546875" style="64" customWidth="1"/>
    <col min="5385" max="5385" width="8.6640625" style="64" customWidth="1"/>
    <col min="5386" max="5386" width="8" style="64" bestFit="1" customWidth="1"/>
    <col min="5387" max="5387" width="8.5546875" style="64" customWidth="1"/>
    <col min="5388" max="5388" width="8.33203125" style="64" customWidth="1"/>
    <col min="5389" max="5389" width="6.44140625" style="64" customWidth="1"/>
    <col min="5390" max="5390" width="8.44140625" style="64" customWidth="1"/>
    <col min="5391" max="5391" width="6.109375" style="64" customWidth="1"/>
    <col min="5392" max="5392" width="13.6640625" style="64" bestFit="1" customWidth="1"/>
    <col min="5393" max="5394" width="7.88671875" style="64" customWidth="1"/>
    <col min="5395" max="5395" width="8.33203125" style="64" customWidth="1"/>
    <col min="5396" max="5632" width="8.88671875" style="64"/>
    <col min="5633" max="5633" width="3.88671875" style="64" customWidth="1"/>
    <col min="5634" max="5634" width="0" style="64" hidden="1" customWidth="1"/>
    <col min="5635" max="5635" width="5" style="64" customWidth="1"/>
    <col min="5636" max="5636" width="45.44140625" style="64" customWidth="1"/>
    <col min="5637" max="5637" width="7" style="64" customWidth="1"/>
    <col min="5638" max="5638" width="8.44140625" style="64" customWidth="1"/>
    <col min="5639" max="5639" width="7.5546875" style="64" customWidth="1"/>
    <col min="5640" max="5640" width="6.5546875" style="64" customWidth="1"/>
    <col min="5641" max="5641" width="8.6640625" style="64" customWidth="1"/>
    <col min="5642" max="5642" width="8" style="64" bestFit="1" customWidth="1"/>
    <col min="5643" max="5643" width="8.5546875" style="64" customWidth="1"/>
    <col min="5644" max="5644" width="8.33203125" style="64" customWidth="1"/>
    <col min="5645" max="5645" width="6.44140625" style="64" customWidth="1"/>
    <col min="5646" max="5646" width="8.44140625" style="64" customWidth="1"/>
    <col min="5647" max="5647" width="6.109375" style="64" customWidth="1"/>
    <col min="5648" max="5648" width="13.6640625" style="64" bestFit="1" customWidth="1"/>
    <col min="5649" max="5650" width="7.88671875" style="64" customWidth="1"/>
    <col min="5651" max="5651" width="8.33203125" style="64" customWidth="1"/>
    <col min="5652" max="5888" width="8.88671875" style="64"/>
    <col min="5889" max="5889" width="3.88671875" style="64" customWidth="1"/>
    <col min="5890" max="5890" width="0" style="64" hidden="1" customWidth="1"/>
    <col min="5891" max="5891" width="5" style="64" customWidth="1"/>
    <col min="5892" max="5892" width="45.44140625" style="64" customWidth="1"/>
    <col min="5893" max="5893" width="7" style="64" customWidth="1"/>
    <col min="5894" max="5894" width="8.44140625" style="64" customWidth="1"/>
    <col min="5895" max="5895" width="7.5546875" style="64" customWidth="1"/>
    <col min="5896" max="5896" width="6.5546875" style="64" customWidth="1"/>
    <col min="5897" max="5897" width="8.6640625" style="64" customWidth="1"/>
    <col min="5898" max="5898" width="8" style="64" bestFit="1" customWidth="1"/>
    <col min="5899" max="5899" width="8.5546875" style="64" customWidth="1"/>
    <col min="5900" max="5900" width="8.33203125" style="64" customWidth="1"/>
    <col min="5901" max="5901" width="6.44140625" style="64" customWidth="1"/>
    <col min="5902" max="5902" width="8.44140625" style="64" customWidth="1"/>
    <col min="5903" max="5903" width="6.109375" style="64" customWidth="1"/>
    <col min="5904" max="5904" width="13.6640625" style="64" bestFit="1" customWidth="1"/>
    <col min="5905" max="5906" width="7.88671875" style="64" customWidth="1"/>
    <col min="5907" max="5907" width="8.33203125" style="64" customWidth="1"/>
    <col min="5908" max="6144" width="8.88671875" style="64"/>
    <col min="6145" max="6145" width="3.88671875" style="64" customWidth="1"/>
    <col min="6146" max="6146" width="0" style="64" hidden="1" customWidth="1"/>
    <col min="6147" max="6147" width="5" style="64" customWidth="1"/>
    <col min="6148" max="6148" width="45.44140625" style="64" customWidth="1"/>
    <col min="6149" max="6149" width="7" style="64" customWidth="1"/>
    <col min="6150" max="6150" width="8.44140625" style="64" customWidth="1"/>
    <col min="6151" max="6151" width="7.5546875" style="64" customWidth="1"/>
    <col min="6152" max="6152" width="6.5546875" style="64" customWidth="1"/>
    <col min="6153" max="6153" width="8.6640625" style="64" customWidth="1"/>
    <col min="6154" max="6154" width="8" style="64" bestFit="1" customWidth="1"/>
    <col min="6155" max="6155" width="8.5546875" style="64" customWidth="1"/>
    <col min="6156" max="6156" width="8.33203125" style="64" customWidth="1"/>
    <col min="6157" max="6157" width="6.44140625" style="64" customWidth="1"/>
    <col min="6158" max="6158" width="8.44140625" style="64" customWidth="1"/>
    <col min="6159" max="6159" width="6.109375" style="64" customWidth="1"/>
    <col min="6160" max="6160" width="13.6640625" style="64" bestFit="1" customWidth="1"/>
    <col min="6161" max="6162" width="7.88671875" style="64" customWidth="1"/>
    <col min="6163" max="6163" width="8.33203125" style="64" customWidth="1"/>
    <col min="6164" max="6400" width="8.88671875" style="64"/>
    <col min="6401" max="6401" width="3.88671875" style="64" customWidth="1"/>
    <col min="6402" max="6402" width="0" style="64" hidden="1" customWidth="1"/>
    <col min="6403" max="6403" width="5" style="64" customWidth="1"/>
    <col min="6404" max="6404" width="45.44140625" style="64" customWidth="1"/>
    <col min="6405" max="6405" width="7" style="64" customWidth="1"/>
    <col min="6406" max="6406" width="8.44140625" style="64" customWidth="1"/>
    <col min="6407" max="6407" width="7.5546875" style="64" customWidth="1"/>
    <col min="6408" max="6408" width="6.5546875" style="64" customWidth="1"/>
    <col min="6409" max="6409" width="8.6640625" style="64" customWidth="1"/>
    <col min="6410" max="6410" width="8" style="64" bestFit="1" customWidth="1"/>
    <col min="6411" max="6411" width="8.5546875" style="64" customWidth="1"/>
    <col min="6412" max="6412" width="8.33203125" style="64" customWidth="1"/>
    <col min="6413" max="6413" width="6.44140625" style="64" customWidth="1"/>
    <col min="6414" max="6414" width="8.44140625" style="64" customWidth="1"/>
    <col min="6415" max="6415" width="6.109375" style="64" customWidth="1"/>
    <col min="6416" max="6416" width="13.6640625" style="64" bestFit="1" customWidth="1"/>
    <col min="6417" max="6418" width="7.88671875" style="64" customWidth="1"/>
    <col min="6419" max="6419" width="8.33203125" style="64" customWidth="1"/>
    <col min="6420" max="6656" width="8.88671875" style="64"/>
    <col min="6657" max="6657" width="3.88671875" style="64" customWidth="1"/>
    <col min="6658" max="6658" width="0" style="64" hidden="1" customWidth="1"/>
    <col min="6659" max="6659" width="5" style="64" customWidth="1"/>
    <col min="6660" max="6660" width="45.44140625" style="64" customWidth="1"/>
    <col min="6661" max="6661" width="7" style="64" customWidth="1"/>
    <col min="6662" max="6662" width="8.44140625" style="64" customWidth="1"/>
    <col min="6663" max="6663" width="7.5546875" style="64" customWidth="1"/>
    <col min="6664" max="6664" width="6.5546875" style="64" customWidth="1"/>
    <col min="6665" max="6665" width="8.6640625" style="64" customWidth="1"/>
    <col min="6666" max="6666" width="8" style="64" bestFit="1" customWidth="1"/>
    <col min="6667" max="6667" width="8.5546875" style="64" customWidth="1"/>
    <col min="6668" max="6668" width="8.33203125" style="64" customWidth="1"/>
    <col min="6669" max="6669" width="6.44140625" style="64" customWidth="1"/>
    <col min="6670" max="6670" width="8.44140625" style="64" customWidth="1"/>
    <col min="6671" max="6671" width="6.109375" style="64" customWidth="1"/>
    <col min="6672" max="6672" width="13.6640625" style="64" bestFit="1" customWidth="1"/>
    <col min="6673" max="6674" width="7.88671875" style="64" customWidth="1"/>
    <col min="6675" max="6675" width="8.33203125" style="64" customWidth="1"/>
    <col min="6676" max="6912" width="8.88671875" style="64"/>
    <col min="6913" max="6913" width="3.88671875" style="64" customWidth="1"/>
    <col min="6914" max="6914" width="0" style="64" hidden="1" customWidth="1"/>
    <col min="6915" max="6915" width="5" style="64" customWidth="1"/>
    <col min="6916" max="6916" width="45.44140625" style="64" customWidth="1"/>
    <col min="6917" max="6917" width="7" style="64" customWidth="1"/>
    <col min="6918" max="6918" width="8.44140625" style="64" customWidth="1"/>
    <col min="6919" max="6919" width="7.5546875" style="64" customWidth="1"/>
    <col min="6920" max="6920" width="6.5546875" style="64" customWidth="1"/>
    <col min="6921" max="6921" width="8.6640625" style="64" customWidth="1"/>
    <col min="6922" max="6922" width="8" style="64" bestFit="1" customWidth="1"/>
    <col min="6923" max="6923" width="8.5546875" style="64" customWidth="1"/>
    <col min="6924" max="6924" width="8.33203125" style="64" customWidth="1"/>
    <col min="6925" max="6925" width="6.44140625" style="64" customWidth="1"/>
    <col min="6926" max="6926" width="8.44140625" style="64" customWidth="1"/>
    <col min="6927" max="6927" width="6.109375" style="64" customWidth="1"/>
    <col min="6928" max="6928" width="13.6640625" style="64" bestFit="1" customWidth="1"/>
    <col min="6929" max="6930" width="7.88671875" style="64" customWidth="1"/>
    <col min="6931" max="6931" width="8.33203125" style="64" customWidth="1"/>
    <col min="6932" max="7168" width="8.88671875" style="64"/>
    <col min="7169" max="7169" width="3.88671875" style="64" customWidth="1"/>
    <col min="7170" max="7170" width="0" style="64" hidden="1" customWidth="1"/>
    <col min="7171" max="7171" width="5" style="64" customWidth="1"/>
    <col min="7172" max="7172" width="45.44140625" style="64" customWidth="1"/>
    <col min="7173" max="7173" width="7" style="64" customWidth="1"/>
    <col min="7174" max="7174" width="8.44140625" style="64" customWidth="1"/>
    <col min="7175" max="7175" width="7.5546875" style="64" customWidth="1"/>
    <col min="7176" max="7176" width="6.5546875" style="64" customWidth="1"/>
    <col min="7177" max="7177" width="8.6640625" style="64" customWidth="1"/>
    <col min="7178" max="7178" width="8" style="64" bestFit="1" customWidth="1"/>
    <col min="7179" max="7179" width="8.5546875" style="64" customWidth="1"/>
    <col min="7180" max="7180" width="8.33203125" style="64" customWidth="1"/>
    <col min="7181" max="7181" width="6.44140625" style="64" customWidth="1"/>
    <col min="7182" max="7182" width="8.44140625" style="64" customWidth="1"/>
    <col min="7183" max="7183" width="6.109375" style="64" customWidth="1"/>
    <col min="7184" max="7184" width="13.6640625" style="64" bestFit="1" customWidth="1"/>
    <col min="7185" max="7186" width="7.88671875" style="64" customWidth="1"/>
    <col min="7187" max="7187" width="8.33203125" style="64" customWidth="1"/>
    <col min="7188" max="7424" width="8.88671875" style="64"/>
    <col min="7425" max="7425" width="3.88671875" style="64" customWidth="1"/>
    <col min="7426" max="7426" width="0" style="64" hidden="1" customWidth="1"/>
    <col min="7427" max="7427" width="5" style="64" customWidth="1"/>
    <col min="7428" max="7428" width="45.44140625" style="64" customWidth="1"/>
    <col min="7429" max="7429" width="7" style="64" customWidth="1"/>
    <col min="7430" max="7430" width="8.44140625" style="64" customWidth="1"/>
    <col min="7431" max="7431" width="7.5546875" style="64" customWidth="1"/>
    <col min="7432" max="7432" width="6.5546875" style="64" customWidth="1"/>
    <col min="7433" max="7433" width="8.6640625" style="64" customWidth="1"/>
    <col min="7434" max="7434" width="8" style="64" bestFit="1" customWidth="1"/>
    <col min="7435" max="7435" width="8.5546875" style="64" customWidth="1"/>
    <col min="7436" max="7436" width="8.33203125" style="64" customWidth="1"/>
    <col min="7437" max="7437" width="6.44140625" style="64" customWidth="1"/>
    <col min="7438" max="7438" width="8.44140625" style="64" customWidth="1"/>
    <col min="7439" max="7439" width="6.109375" style="64" customWidth="1"/>
    <col min="7440" max="7440" width="13.6640625" style="64" bestFit="1" customWidth="1"/>
    <col min="7441" max="7442" width="7.88671875" style="64" customWidth="1"/>
    <col min="7443" max="7443" width="8.33203125" style="64" customWidth="1"/>
    <col min="7444" max="7680" width="8.88671875" style="64"/>
    <col min="7681" max="7681" width="3.88671875" style="64" customWidth="1"/>
    <col min="7682" max="7682" width="0" style="64" hidden="1" customWidth="1"/>
    <col min="7683" max="7683" width="5" style="64" customWidth="1"/>
    <col min="7684" max="7684" width="45.44140625" style="64" customWidth="1"/>
    <col min="7685" max="7685" width="7" style="64" customWidth="1"/>
    <col min="7686" max="7686" width="8.44140625" style="64" customWidth="1"/>
    <col min="7687" max="7687" width="7.5546875" style="64" customWidth="1"/>
    <col min="7688" max="7688" width="6.5546875" style="64" customWidth="1"/>
    <col min="7689" max="7689" width="8.6640625" style="64" customWidth="1"/>
    <col min="7690" max="7690" width="8" style="64" bestFit="1" customWidth="1"/>
    <col min="7691" max="7691" width="8.5546875" style="64" customWidth="1"/>
    <col min="7692" max="7692" width="8.33203125" style="64" customWidth="1"/>
    <col min="7693" max="7693" width="6.44140625" style="64" customWidth="1"/>
    <col min="7694" max="7694" width="8.44140625" style="64" customWidth="1"/>
    <col min="7695" max="7695" width="6.109375" style="64" customWidth="1"/>
    <col min="7696" max="7696" width="13.6640625" style="64" bestFit="1" customWidth="1"/>
    <col min="7697" max="7698" width="7.88671875" style="64" customWidth="1"/>
    <col min="7699" max="7699" width="8.33203125" style="64" customWidth="1"/>
    <col min="7700" max="7936" width="8.88671875" style="64"/>
    <col min="7937" max="7937" width="3.88671875" style="64" customWidth="1"/>
    <col min="7938" max="7938" width="0" style="64" hidden="1" customWidth="1"/>
    <col min="7939" max="7939" width="5" style="64" customWidth="1"/>
    <col min="7940" max="7940" width="45.44140625" style="64" customWidth="1"/>
    <col min="7941" max="7941" width="7" style="64" customWidth="1"/>
    <col min="7942" max="7942" width="8.44140625" style="64" customWidth="1"/>
    <col min="7943" max="7943" width="7.5546875" style="64" customWidth="1"/>
    <col min="7944" max="7944" width="6.5546875" style="64" customWidth="1"/>
    <col min="7945" max="7945" width="8.6640625" style="64" customWidth="1"/>
    <col min="7946" max="7946" width="8" style="64" bestFit="1" customWidth="1"/>
    <col min="7947" max="7947" width="8.5546875" style="64" customWidth="1"/>
    <col min="7948" max="7948" width="8.33203125" style="64" customWidth="1"/>
    <col min="7949" max="7949" width="6.44140625" style="64" customWidth="1"/>
    <col min="7950" max="7950" width="8.44140625" style="64" customWidth="1"/>
    <col min="7951" max="7951" width="6.109375" style="64" customWidth="1"/>
    <col min="7952" max="7952" width="13.6640625" style="64" bestFit="1" customWidth="1"/>
    <col min="7953" max="7954" width="7.88671875" style="64" customWidth="1"/>
    <col min="7955" max="7955" width="8.33203125" style="64" customWidth="1"/>
    <col min="7956" max="8192" width="8.88671875" style="64"/>
    <col min="8193" max="8193" width="3.88671875" style="64" customWidth="1"/>
    <col min="8194" max="8194" width="0" style="64" hidden="1" customWidth="1"/>
    <col min="8195" max="8195" width="5" style="64" customWidth="1"/>
    <col min="8196" max="8196" width="45.44140625" style="64" customWidth="1"/>
    <col min="8197" max="8197" width="7" style="64" customWidth="1"/>
    <col min="8198" max="8198" width="8.44140625" style="64" customWidth="1"/>
    <col min="8199" max="8199" width="7.5546875" style="64" customWidth="1"/>
    <col min="8200" max="8200" width="6.5546875" style="64" customWidth="1"/>
    <col min="8201" max="8201" width="8.6640625" style="64" customWidth="1"/>
    <col min="8202" max="8202" width="8" style="64" bestFit="1" customWidth="1"/>
    <col min="8203" max="8203" width="8.5546875" style="64" customWidth="1"/>
    <col min="8204" max="8204" width="8.33203125" style="64" customWidth="1"/>
    <col min="8205" max="8205" width="6.44140625" style="64" customWidth="1"/>
    <col min="8206" max="8206" width="8.44140625" style="64" customWidth="1"/>
    <col min="8207" max="8207" width="6.109375" style="64" customWidth="1"/>
    <col min="8208" max="8208" width="13.6640625" style="64" bestFit="1" customWidth="1"/>
    <col min="8209" max="8210" width="7.88671875" style="64" customWidth="1"/>
    <col min="8211" max="8211" width="8.33203125" style="64" customWidth="1"/>
    <col min="8212" max="8448" width="8.88671875" style="64"/>
    <col min="8449" max="8449" width="3.88671875" style="64" customWidth="1"/>
    <col min="8450" max="8450" width="0" style="64" hidden="1" customWidth="1"/>
    <col min="8451" max="8451" width="5" style="64" customWidth="1"/>
    <col min="8452" max="8452" width="45.44140625" style="64" customWidth="1"/>
    <col min="8453" max="8453" width="7" style="64" customWidth="1"/>
    <col min="8454" max="8454" width="8.44140625" style="64" customWidth="1"/>
    <col min="8455" max="8455" width="7.5546875" style="64" customWidth="1"/>
    <col min="8456" max="8456" width="6.5546875" style="64" customWidth="1"/>
    <col min="8457" max="8457" width="8.6640625" style="64" customWidth="1"/>
    <col min="8458" max="8458" width="8" style="64" bestFit="1" customWidth="1"/>
    <col min="8459" max="8459" width="8.5546875" style="64" customWidth="1"/>
    <col min="8460" max="8460" width="8.33203125" style="64" customWidth="1"/>
    <col min="8461" max="8461" width="6.44140625" style="64" customWidth="1"/>
    <col min="8462" max="8462" width="8.44140625" style="64" customWidth="1"/>
    <col min="8463" max="8463" width="6.109375" style="64" customWidth="1"/>
    <col min="8464" max="8464" width="13.6640625" style="64" bestFit="1" customWidth="1"/>
    <col min="8465" max="8466" width="7.88671875" style="64" customWidth="1"/>
    <col min="8467" max="8467" width="8.33203125" style="64" customWidth="1"/>
    <col min="8468" max="8704" width="8.88671875" style="64"/>
    <col min="8705" max="8705" width="3.88671875" style="64" customWidth="1"/>
    <col min="8706" max="8706" width="0" style="64" hidden="1" customWidth="1"/>
    <col min="8707" max="8707" width="5" style="64" customWidth="1"/>
    <col min="8708" max="8708" width="45.44140625" style="64" customWidth="1"/>
    <col min="8709" max="8709" width="7" style="64" customWidth="1"/>
    <col min="8710" max="8710" width="8.44140625" style="64" customWidth="1"/>
    <col min="8711" max="8711" width="7.5546875" style="64" customWidth="1"/>
    <col min="8712" max="8712" width="6.5546875" style="64" customWidth="1"/>
    <col min="8713" max="8713" width="8.6640625" style="64" customWidth="1"/>
    <col min="8714" max="8714" width="8" style="64" bestFit="1" customWidth="1"/>
    <col min="8715" max="8715" width="8.5546875" style="64" customWidth="1"/>
    <col min="8716" max="8716" width="8.33203125" style="64" customWidth="1"/>
    <col min="8717" max="8717" width="6.44140625" style="64" customWidth="1"/>
    <col min="8718" max="8718" width="8.44140625" style="64" customWidth="1"/>
    <col min="8719" max="8719" width="6.109375" style="64" customWidth="1"/>
    <col min="8720" max="8720" width="13.6640625" style="64" bestFit="1" customWidth="1"/>
    <col min="8721" max="8722" width="7.88671875" style="64" customWidth="1"/>
    <col min="8723" max="8723" width="8.33203125" style="64" customWidth="1"/>
    <col min="8724" max="8960" width="8.88671875" style="64"/>
    <col min="8961" max="8961" width="3.88671875" style="64" customWidth="1"/>
    <col min="8962" max="8962" width="0" style="64" hidden="1" customWidth="1"/>
    <col min="8963" max="8963" width="5" style="64" customWidth="1"/>
    <col min="8964" max="8964" width="45.44140625" style="64" customWidth="1"/>
    <col min="8965" max="8965" width="7" style="64" customWidth="1"/>
    <col min="8966" max="8966" width="8.44140625" style="64" customWidth="1"/>
    <col min="8967" max="8967" width="7.5546875" style="64" customWidth="1"/>
    <col min="8968" max="8968" width="6.5546875" style="64" customWidth="1"/>
    <col min="8969" max="8969" width="8.6640625" style="64" customWidth="1"/>
    <col min="8970" max="8970" width="8" style="64" bestFit="1" customWidth="1"/>
    <col min="8971" max="8971" width="8.5546875" style="64" customWidth="1"/>
    <col min="8972" max="8972" width="8.33203125" style="64" customWidth="1"/>
    <col min="8973" max="8973" width="6.44140625" style="64" customWidth="1"/>
    <col min="8974" max="8974" width="8.44140625" style="64" customWidth="1"/>
    <col min="8975" max="8975" width="6.109375" style="64" customWidth="1"/>
    <col min="8976" max="8976" width="13.6640625" style="64" bestFit="1" customWidth="1"/>
    <col min="8977" max="8978" width="7.88671875" style="64" customWidth="1"/>
    <col min="8979" max="8979" width="8.33203125" style="64" customWidth="1"/>
    <col min="8980" max="9216" width="8.88671875" style="64"/>
    <col min="9217" max="9217" width="3.88671875" style="64" customWidth="1"/>
    <col min="9218" max="9218" width="0" style="64" hidden="1" customWidth="1"/>
    <col min="9219" max="9219" width="5" style="64" customWidth="1"/>
    <col min="9220" max="9220" width="45.44140625" style="64" customWidth="1"/>
    <col min="9221" max="9221" width="7" style="64" customWidth="1"/>
    <col min="9222" max="9222" width="8.44140625" style="64" customWidth="1"/>
    <col min="9223" max="9223" width="7.5546875" style="64" customWidth="1"/>
    <col min="9224" max="9224" width="6.5546875" style="64" customWidth="1"/>
    <col min="9225" max="9225" width="8.6640625" style="64" customWidth="1"/>
    <col min="9226" max="9226" width="8" style="64" bestFit="1" customWidth="1"/>
    <col min="9227" max="9227" width="8.5546875" style="64" customWidth="1"/>
    <col min="9228" max="9228" width="8.33203125" style="64" customWidth="1"/>
    <col min="9229" max="9229" width="6.44140625" style="64" customWidth="1"/>
    <col min="9230" max="9230" width="8.44140625" style="64" customWidth="1"/>
    <col min="9231" max="9231" width="6.109375" style="64" customWidth="1"/>
    <col min="9232" max="9232" width="13.6640625" style="64" bestFit="1" customWidth="1"/>
    <col min="9233" max="9234" width="7.88671875" style="64" customWidth="1"/>
    <col min="9235" max="9235" width="8.33203125" style="64" customWidth="1"/>
    <col min="9236" max="9472" width="8.88671875" style="64"/>
    <col min="9473" max="9473" width="3.88671875" style="64" customWidth="1"/>
    <col min="9474" max="9474" width="0" style="64" hidden="1" customWidth="1"/>
    <col min="9475" max="9475" width="5" style="64" customWidth="1"/>
    <col min="9476" max="9476" width="45.44140625" style="64" customWidth="1"/>
    <col min="9477" max="9477" width="7" style="64" customWidth="1"/>
    <col min="9478" max="9478" width="8.44140625" style="64" customWidth="1"/>
    <col min="9479" max="9479" width="7.5546875" style="64" customWidth="1"/>
    <col min="9480" max="9480" width="6.5546875" style="64" customWidth="1"/>
    <col min="9481" max="9481" width="8.6640625" style="64" customWidth="1"/>
    <col min="9482" max="9482" width="8" style="64" bestFit="1" customWidth="1"/>
    <col min="9483" max="9483" width="8.5546875" style="64" customWidth="1"/>
    <col min="9484" max="9484" width="8.33203125" style="64" customWidth="1"/>
    <col min="9485" max="9485" width="6.44140625" style="64" customWidth="1"/>
    <col min="9486" max="9486" width="8.44140625" style="64" customWidth="1"/>
    <col min="9487" max="9487" width="6.109375" style="64" customWidth="1"/>
    <col min="9488" max="9488" width="13.6640625" style="64" bestFit="1" customWidth="1"/>
    <col min="9489" max="9490" width="7.88671875" style="64" customWidth="1"/>
    <col min="9491" max="9491" width="8.33203125" style="64" customWidth="1"/>
    <col min="9492" max="9728" width="8.88671875" style="64"/>
    <col min="9729" max="9729" width="3.88671875" style="64" customWidth="1"/>
    <col min="9730" max="9730" width="0" style="64" hidden="1" customWidth="1"/>
    <col min="9731" max="9731" width="5" style="64" customWidth="1"/>
    <col min="9732" max="9732" width="45.44140625" style="64" customWidth="1"/>
    <col min="9733" max="9733" width="7" style="64" customWidth="1"/>
    <col min="9734" max="9734" width="8.44140625" style="64" customWidth="1"/>
    <col min="9735" max="9735" width="7.5546875" style="64" customWidth="1"/>
    <col min="9736" max="9736" width="6.5546875" style="64" customWidth="1"/>
    <col min="9737" max="9737" width="8.6640625" style="64" customWidth="1"/>
    <col min="9738" max="9738" width="8" style="64" bestFit="1" customWidth="1"/>
    <col min="9739" max="9739" width="8.5546875" style="64" customWidth="1"/>
    <col min="9740" max="9740" width="8.33203125" style="64" customWidth="1"/>
    <col min="9741" max="9741" width="6.44140625" style="64" customWidth="1"/>
    <col min="9742" max="9742" width="8.44140625" style="64" customWidth="1"/>
    <col min="9743" max="9743" width="6.109375" style="64" customWidth="1"/>
    <col min="9744" max="9744" width="13.6640625" style="64" bestFit="1" customWidth="1"/>
    <col min="9745" max="9746" width="7.88671875" style="64" customWidth="1"/>
    <col min="9747" max="9747" width="8.33203125" style="64" customWidth="1"/>
    <col min="9748" max="9984" width="8.88671875" style="64"/>
    <col min="9985" max="9985" width="3.88671875" style="64" customWidth="1"/>
    <col min="9986" max="9986" width="0" style="64" hidden="1" customWidth="1"/>
    <col min="9987" max="9987" width="5" style="64" customWidth="1"/>
    <col min="9988" max="9988" width="45.44140625" style="64" customWidth="1"/>
    <col min="9989" max="9989" width="7" style="64" customWidth="1"/>
    <col min="9990" max="9990" width="8.44140625" style="64" customWidth="1"/>
    <col min="9991" max="9991" width="7.5546875" style="64" customWidth="1"/>
    <col min="9992" max="9992" width="6.5546875" style="64" customWidth="1"/>
    <col min="9993" max="9993" width="8.6640625" style="64" customWidth="1"/>
    <col min="9994" max="9994" width="8" style="64" bestFit="1" customWidth="1"/>
    <col min="9995" max="9995" width="8.5546875" style="64" customWidth="1"/>
    <col min="9996" max="9996" width="8.33203125" style="64" customWidth="1"/>
    <col min="9997" max="9997" width="6.44140625" style="64" customWidth="1"/>
    <col min="9998" max="9998" width="8.44140625" style="64" customWidth="1"/>
    <col min="9999" max="9999" width="6.109375" style="64" customWidth="1"/>
    <col min="10000" max="10000" width="13.6640625" style="64" bestFit="1" customWidth="1"/>
    <col min="10001" max="10002" width="7.88671875" style="64" customWidth="1"/>
    <col min="10003" max="10003" width="8.33203125" style="64" customWidth="1"/>
    <col min="10004" max="10240" width="8.88671875" style="64"/>
    <col min="10241" max="10241" width="3.88671875" style="64" customWidth="1"/>
    <col min="10242" max="10242" width="0" style="64" hidden="1" customWidth="1"/>
    <col min="10243" max="10243" width="5" style="64" customWidth="1"/>
    <col min="10244" max="10244" width="45.44140625" style="64" customWidth="1"/>
    <col min="10245" max="10245" width="7" style="64" customWidth="1"/>
    <col min="10246" max="10246" width="8.44140625" style="64" customWidth="1"/>
    <col min="10247" max="10247" width="7.5546875" style="64" customWidth="1"/>
    <col min="10248" max="10248" width="6.5546875" style="64" customWidth="1"/>
    <col min="10249" max="10249" width="8.6640625" style="64" customWidth="1"/>
    <col min="10250" max="10250" width="8" style="64" bestFit="1" customWidth="1"/>
    <col min="10251" max="10251" width="8.5546875" style="64" customWidth="1"/>
    <col min="10252" max="10252" width="8.33203125" style="64" customWidth="1"/>
    <col min="10253" max="10253" width="6.44140625" style="64" customWidth="1"/>
    <col min="10254" max="10254" width="8.44140625" style="64" customWidth="1"/>
    <col min="10255" max="10255" width="6.109375" style="64" customWidth="1"/>
    <col min="10256" max="10256" width="13.6640625" style="64" bestFit="1" customWidth="1"/>
    <col min="10257" max="10258" width="7.88671875" style="64" customWidth="1"/>
    <col min="10259" max="10259" width="8.33203125" style="64" customWidth="1"/>
    <col min="10260" max="10496" width="8.88671875" style="64"/>
    <col min="10497" max="10497" width="3.88671875" style="64" customWidth="1"/>
    <col min="10498" max="10498" width="0" style="64" hidden="1" customWidth="1"/>
    <col min="10499" max="10499" width="5" style="64" customWidth="1"/>
    <col min="10500" max="10500" width="45.44140625" style="64" customWidth="1"/>
    <col min="10501" max="10501" width="7" style="64" customWidth="1"/>
    <col min="10502" max="10502" width="8.44140625" style="64" customWidth="1"/>
    <col min="10503" max="10503" width="7.5546875" style="64" customWidth="1"/>
    <col min="10504" max="10504" width="6.5546875" style="64" customWidth="1"/>
    <col min="10505" max="10505" width="8.6640625" style="64" customWidth="1"/>
    <col min="10506" max="10506" width="8" style="64" bestFit="1" customWidth="1"/>
    <col min="10507" max="10507" width="8.5546875" style="64" customWidth="1"/>
    <col min="10508" max="10508" width="8.33203125" style="64" customWidth="1"/>
    <col min="10509" max="10509" width="6.44140625" style="64" customWidth="1"/>
    <col min="10510" max="10510" width="8.44140625" style="64" customWidth="1"/>
    <col min="10511" max="10511" width="6.109375" style="64" customWidth="1"/>
    <col min="10512" max="10512" width="13.6640625" style="64" bestFit="1" customWidth="1"/>
    <col min="10513" max="10514" width="7.88671875" style="64" customWidth="1"/>
    <col min="10515" max="10515" width="8.33203125" style="64" customWidth="1"/>
    <col min="10516" max="10752" width="8.88671875" style="64"/>
    <col min="10753" max="10753" width="3.88671875" style="64" customWidth="1"/>
    <col min="10754" max="10754" width="0" style="64" hidden="1" customWidth="1"/>
    <col min="10755" max="10755" width="5" style="64" customWidth="1"/>
    <col min="10756" max="10756" width="45.44140625" style="64" customWidth="1"/>
    <col min="10757" max="10757" width="7" style="64" customWidth="1"/>
    <col min="10758" max="10758" width="8.44140625" style="64" customWidth="1"/>
    <col min="10759" max="10759" width="7.5546875" style="64" customWidth="1"/>
    <col min="10760" max="10760" width="6.5546875" style="64" customWidth="1"/>
    <col min="10761" max="10761" width="8.6640625" style="64" customWidth="1"/>
    <col min="10762" max="10762" width="8" style="64" bestFit="1" customWidth="1"/>
    <col min="10763" max="10763" width="8.5546875" style="64" customWidth="1"/>
    <col min="10764" max="10764" width="8.33203125" style="64" customWidth="1"/>
    <col min="10765" max="10765" width="6.44140625" style="64" customWidth="1"/>
    <col min="10766" max="10766" width="8.44140625" style="64" customWidth="1"/>
    <col min="10767" max="10767" width="6.109375" style="64" customWidth="1"/>
    <col min="10768" max="10768" width="13.6640625" style="64" bestFit="1" customWidth="1"/>
    <col min="10769" max="10770" width="7.88671875" style="64" customWidth="1"/>
    <col min="10771" max="10771" width="8.33203125" style="64" customWidth="1"/>
    <col min="10772" max="11008" width="8.88671875" style="64"/>
    <col min="11009" max="11009" width="3.88671875" style="64" customWidth="1"/>
    <col min="11010" max="11010" width="0" style="64" hidden="1" customWidth="1"/>
    <col min="11011" max="11011" width="5" style="64" customWidth="1"/>
    <col min="11012" max="11012" width="45.44140625" style="64" customWidth="1"/>
    <col min="11013" max="11013" width="7" style="64" customWidth="1"/>
    <col min="11014" max="11014" width="8.44140625" style="64" customWidth="1"/>
    <col min="11015" max="11015" width="7.5546875" style="64" customWidth="1"/>
    <col min="11016" max="11016" width="6.5546875" style="64" customWidth="1"/>
    <col min="11017" max="11017" width="8.6640625" style="64" customWidth="1"/>
    <col min="11018" max="11018" width="8" style="64" bestFit="1" customWidth="1"/>
    <col min="11019" max="11019" width="8.5546875" style="64" customWidth="1"/>
    <col min="11020" max="11020" width="8.33203125" style="64" customWidth="1"/>
    <col min="11021" max="11021" width="6.44140625" style="64" customWidth="1"/>
    <col min="11022" max="11022" width="8.44140625" style="64" customWidth="1"/>
    <col min="11023" max="11023" width="6.109375" style="64" customWidth="1"/>
    <col min="11024" max="11024" width="13.6640625" style="64" bestFit="1" customWidth="1"/>
    <col min="11025" max="11026" width="7.88671875" style="64" customWidth="1"/>
    <col min="11027" max="11027" width="8.33203125" style="64" customWidth="1"/>
    <col min="11028" max="11264" width="8.88671875" style="64"/>
    <col min="11265" max="11265" width="3.88671875" style="64" customWidth="1"/>
    <col min="11266" max="11266" width="0" style="64" hidden="1" customWidth="1"/>
    <col min="11267" max="11267" width="5" style="64" customWidth="1"/>
    <col min="11268" max="11268" width="45.44140625" style="64" customWidth="1"/>
    <col min="11269" max="11269" width="7" style="64" customWidth="1"/>
    <col min="11270" max="11270" width="8.44140625" style="64" customWidth="1"/>
    <col min="11271" max="11271" width="7.5546875" style="64" customWidth="1"/>
    <col min="11272" max="11272" width="6.5546875" style="64" customWidth="1"/>
    <col min="11273" max="11273" width="8.6640625" style="64" customWidth="1"/>
    <col min="11274" max="11274" width="8" style="64" bestFit="1" customWidth="1"/>
    <col min="11275" max="11275" width="8.5546875" style="64" customWidth="1"/>
    <col min="11276" max="11276" width="8.33203125" style="64" customWidth="1"/>
    <col min="11277" max="11277" width="6.44140625" style="64" customWidth="1"/>
    <col min="11278" max="11278" width="8.44140625" style="64" customWidth="1"/>
    <col min="11279" max="11279" width="6.109375" style="64" customWidth="1"/>
    <col min="11280" max="11280" width="13.6640625" style="64" bestFit="1" customWidth="1"/>
    <col min="11281" max="11282" width="7.88671875" style="64" customWidth="1"/>
    <col min="11283" max="11283" width="8.33203125" style="64" customWidth="1"/>
    <col min="11284" max="11520" width="8.88671875" style="64"/>
    <col min="11521" max="11521" width="3.88671875" style="64" customWidth="1"/>
    <col min="11522" max="11522" width="0" style="64" hidden="1" customWidth="1"/>
    <col min="11523" max="11523" width="5" style="64" customWidth="1"/>
    <col min="11524" max="11524" width="45.44140625" style="64" customWidth="1"/>
    <col min="11525" max="11525" width="7" style="64" customWidth="1"/>
    <col min="11526" max="11526" width="8.44140625" style="64" customWidth="1"/>
    <col min="11527" max="11527" width="7.5546875" style="64" customWidth="1"/>
    <col min="11528" max="11528" width="6.5546875" style="64" customWidth="1"/>
    <col min="11529" max="11529" width="8.6640625" style="64" customWidth="1"/>
    <col min="11530" max="11530" width="8" style="64" bestFit="1" customWidth="1"/>
    <col min="11531" max="11531" width="8.5546875" style="64" customWidth="1"/>
    <col min="11532" max="11532" width="8.33203125" style="64" customWidth="1"/>
    <col min="11533" max="11533" width="6.44140625" style="64" customWidth="1"/>
    <col min="11534" max="11534" width="8.44140625" style="64" customWidth="1"/>
    <col min="11535" max="11535" width="6.109375" style="64" customWidth="1"/>
    <col min="11536" max="11536" width="13.6640625" style="64" bestFit="1" customWidth="1"/>
    <col min="11537" max="11538" width="7.88671875" style="64" customWidth="1"/>
    <col min="11539" max="11539" width="8.33203125" style="64" customWidth="1"/>
    <col min="11540" max="11776" width="8.88671875" style="64"/>
    <col min="11777" max="11777" width="3.88671875" style="64" customWidth="1"/>
    <col min="11778" max="11778" width="0" style="64" hidden="1" customWidth="1"/>
    <col min="11779" max="11779" width="5" style="64" customWidth="1"/>
    <col min="11780" max="11780" width="45.44140625" style="64" customWidth="1"/>
    <col min="11781" max="11781" width="7" style="64" customWidth="1"/>
    <col min="11782" max="11782" width="8.44140625" style="64" customWidth="1"/>
    <col min="11783" max="11783" width="7.5546875" style="64" customWidth="1"/>
    <col min="11784" max="11784" width="6.5546875" style="64" customWidth="1"/>
    <col min="11785" max="11785" width="8.6640625" style="64" customWidth="1"/>
    <col min="11786" max="11786" width="8" style="64" bestFit="1" customWidth="1"/>
    <col min="11787" max="11787" width="8.5546875" style="64" customWidth="1"/>
    <col min="11788" max="11788" width="8.33203125" style="64" customWidth="1"/>
    <col min="11789" max="11789" width="6.44140625" style="64" customWidth="1"/>
    <col min="11790" max="11790" width="8.44140625" style="64" customWidth="1"/>
    <col min="11791" max="11791" width="6.109375" style="64" customWidth="1"/>
    <col min="11792" max="11792" width="13.6640625" style="64" bestFit="1" customWidth="1"/>
    <col min="11793" max="11794" width="7.88671875" style="64" customWidth="1"/>
    <col min="11795" max="11795" width="8.33203125" style="64" customWidth="1"/>
    <col min="11796" max="12032" width="8.88671875" style="64"/>
    <col min="12033" max="12033" width="3.88671875" style="64" customWidth="1"/>
    <col min="12034" max="12034" width="0" style="64" hidden="1" customWidth="1"/>
    <col min="12035" max="12035" width="5" style="64" customWidth="1"/>
    <col min="12036" max="12036" width="45.44140625" style="64" customWidth="1"/>
    <col min="12037" max="12037" width="7" style="64" customWidth="1"/>
    <col min="12038" max="12038" width="8.44140625" style="64" customWidth="1"/>
    <col min="12039" max="12039" width="7.5546875" style="64" customWidth="1"/>
    <col min="12040" max="12040" width="6.5546875" style="64" customWidth="1"/>
    <col min="12041" max="12041" width="8.6640625" style="64" customWidth="1"/>
    <col min="12042" max="12042" width="8" style="64" bestFit="1" customWidth="1"/>
    <col min="12043" max="12043" width="8.5546875" style="64" customWidth="1"/>
    <col min="12044" max="12044" width="8.33203125" style="64" customWidth="1"/>
    <col min="12045" max="12045" width="6.44140625" style="64" customWidth="1"/>
    <col min="12046" max="12046" width="8.44140625" style="64" customWidth="1"/>
    <col min="12047" max="12047" width="6.109375" style="64" customWidth="1"/>
    <col min="12048" max="12048" width="13.6640625" style="64" bestFit="1" customWidth="1"/>
    <col min="12049" max="12050" width="7.88671875" style="64" customWidth="1"/>
    <col min="12051" max="12051" width="8.33203125" style="64" customWidth="1"/>
    <col min="12052" max="12288" width="8.88671875" style="64"/>
    <col min="12289" max="12289" width="3.88671875" style="64" customWidth="1"/>
    <col min="12290" max="12290" width="0" style="64" hidden="1" customWidth="1"/>
    <col min="12291" max="12291" width="5" style="64" customWidth="1"/>
    <col min="12292" max="12292" width="45.44140625" style="64" customWidth="1"/>
    <col min="12293" max="12293" width="7" style="64" customWidth="1"/>
    <col min="12294" max="12294" width="8.44140625" style="64" customWidth="1"/>
    <col min="12295" max="12295" width="7.5546875" style="64" customWidth="1"/>
    <col min="12296" max="12296" width="6.5546875" style="64" customWidth="1"/>
    <col min="12297" max="12297" width="8.6640625" style="64" customWidth="1"/>
    <col min="12298" max="12298" width="8" style="64" bestFit="1" customWidth="1"/>
    <col min="12299" max="12299" width="8.5546875" style="64" customWidth="1"/>
    <col min="12300" max="12300" width="8.33203125" style="64" customWidth="1"/>
    <col min="12301" max="12301" width="6.44140625" style="64" customWidth="1"/>
    <col min="12302" max="12302" width="8.44140625" style="64" customWidth="1"/>
    <col min="12303" max="12303" width="6.109375" style="64" customWidth="1"/>
    <col min="12304" max="12304" width="13.6640625" style="64" bestFit="1" customWidth="1"/>
    <col min="12305" max="12306" width="7.88671875" style="64" customWidth="1"/>
    <col min="12307" max="12307" width="8.33203125" style="64" customWidth="1"/>
    <col min="12308" max="12544" width="8.88671875" style="64"/>
    <col min="12545" max="12545" width="3.88671875" style="64" customWidth="1"/>
    <col min="12546" max="12546" width="0" style="64" hidden="1" customWidth="1"/>
    <col min="12547" max="12547" width="5" style="64" customWidth="1"/>
    <col min="12548" max="12548" width="45.44140625" style="64" customWidth="1"/>
    <col min="12549" max="12549" width="7" style="64" customWidth="1"/>
    <col min="12550" max="12550" width="8.44140625" style="64" customWidth="1"/>
    <col min="12551" max="12551" width="7.5546875" style="64" customWidth="1"/>
    <col min="12552" max="12552" width="6.5546875" style="64" customWidth="1"/>
    <col min="12553" max="12553" width="8.6640625" style="64" customWidth="1"/>
    <col min="12554" max="12554" width="8" style="64" bestFit="1" customWidth="1"/>
    <col min="12555" max="12555" width="8.5546875" style="64" customWidth="1"/>
    <col min="12556" max="12556" width="8.33203125" style="64" customWidth="1"/>
    <col min="12557" max="12557" width="6.44140625" style="64" customWidth="1"/>
    <col min="12558" max="12558" width="8.44140625" style="64" customWidth="1"/>
    <col min="12559" max="12559" width="6.109375" style="64" customWidth="1"/>
    <col min="12560" max="12560" width="13.6640625" style="64" bestFit="1" customWidth="1"/>
    <col min="12561" max="12562" width="7.88671875" style="64" customWidth="1"/>
    <col min="12563" max="12563" width="8.33203125" style="64" customWidth="1"/>
    <col min="12564" max="12800" width="8.88671875" style="64"/>
    <col min="12801" max="12801" width="3.88671875" style="64" customWidth="1"/>
    <col min="12802" max="12802" width="0" style="64" hidden="1" customWidth="1"/>
    <col min="12803" max="12803" width="5" style="64" customWidth="1"/>
    <col min="12804" max="12804" width="45.44140625" style="64" customWidth="1"/>
    <col min="12805" max="12805" width="7" style="64" customWidth="1"/>
    <col min="12806" max="12806" width="8.44140625" style="64" customWidth="1"/>
    <col min="12807" max="12807" width="7.5546875" style="64" customWidth="1"/>
    <col min="12808" max="12808" width="6.5546875" style="64" customWidth="1"/>
    <col min="12809" max="12809" width="8.6640625" style="64" customWidth="1"/>
    <col min="12810" max="12810" width="8" style="64" bestFit="1" customWidth="1"/>
    <col min="12811" max="12811" width="8.5546875" style="64" customWidth="1"/>
    <col min="12812" max="12812" width="8.33203125" style="64" customWidth="1"/>
    <col min="12813" max="12813" width="6.44140625" style="64" customWidth="1"/>
    <col min="12814" max="12814" width="8.44140625" style="64" customWidth="1"/>
    <col min="12815" max="12815" width="6.109375" style="64" customWidth="1"/>
    <col min="12816" max="12816" width="13.6640625" style="64" bestFit="1" customWidth="1"/>
    <col min="12817" max="12818" width="7.88671875" style="64" customWidth="1"/>
    <col min="12819" max="12819" width="8.33203125" style="64" customWidth="1"/>
    <col min="12820" max="13056" width="8.88671875" style="64"/>
    <col min="13057" max="13057" width="3.88671875" style="64" customWidth="1"/>
    <col min="13058" max="13058" width="0" style="64" hidden="1" customWidth="1"/>
    <col min="13059" max="13059" width="5" style="64" customWidth="1"/>
    <col min="13060" max="13060" width="45.44140625" style="64" customWidth="1"/>
    <col min="13061" max="13061" width="7" style="64" customWidth="1"/>
    <col min="13062" max="13062" width="8.44140625" style="64" customWidth="1"/>
    <col min="13063" max="13063" width="7.5546875" style="64" customWidth="1"/>
    <col min="13064" max="13064" width="6.5546875" style="64" customWidth="1"/>
    <col min="13065" max="13065" width="8.6640625" style="64" customWidth="1"/>
    <col min="13066" max="13066" width="8" style="64" bestFit="1" customWidth="1"/>
    <col min="13067" max="13067" width="8.5546875" style="64" customWidth="1"/>
    <col min="13068" max="13068" width="8.33203125" style="64" customWidth="1"/>
    <col min="13069" max="13069" width="6.44140625" style="64" customWidth="1"/>
    <col min="13070" max="13070" width="8.44140625" style="64" customWidth="1"/>
    <col min="13071" max="13071" width="6.109375" style="64" customWidth="1"/>
    <col min="13072" max="13072" width="13.6640625" style="64" bestFit="1" customWidth="1"/>
    <col min="13073" max="13074" width="7.88671875" style="64" customWidth="1"/>
    <col min="13075" max="13075" width="8.33203125" style="64" customWidth="1"/>
    <col min="13076" max="13312" width="8.88671875" style="64"/>
    <col min="13313" max="13313" width="3.88671875" style="64" customWidth="1"/>
    <col min="13314" max="13314" width="0" style="64" hidden="1" customWidth="1"/>
    <col min="13315" max="13315" width="5" style="64" customWidth="1"/>
    <col min="13316" max="13316" width="45.44140625" style="64" customWidth="1"/>
    <col min="13317" max="13317" width="7" style="64" customWidth="1"/>
    <col min="13318" max="13318" width="8.44140625" style="64" customWidth="1"/>
    <col min="13319" max="13319" width="7.5546875" style="64" customWidth="1"/>
    <col min="13320" max="13320" width="6.5546875" style="64" customWidth="1"/>
    <col min="13321" max="13321" width="8.6640625" style="64" customWidth="1"/>
    <col min="13322" max="13322" width="8" style="64" bestFit="1" customWidth="1"/>
    <col min="13323" max="13323" width="8.5546875" style="64" customWidth="1"/>
    <col min="13324" max="13324" width="8.33203125" style="64" customWidth="1"/>
    <col min="13325" max="13325" width="6.44140625" style="64" customWidth="1"/>
    <col min="13326" max="13326" width="8.44140625" style="64" customWidth="1"/>
    <col min="13327" max="13327" width="6.109375" style="64" customWidth="1"/>
    <col min="13328" max="13328" width="13.6640625" style="64" bestFit="1" customWidth="1"/>
    <col min="13329" max="13330" width="7.88671875" style="64" customWidth="1"/>
    <col min="13331" max="13331" width="8.33203125" style="64" customWidth="1"/>
    <col min="13332" max="13568" width="8.88671875" style="64"/>
    <col min="13569" max="13569" width="3.88671875" style="64" customWidth="1"/>
    <col min="13570" max="13570" width="0" style="64" hidden="1" customWidth="1"/>
    <col min="13571" max="13571" width="5" style="64" customWidth="1"/>
    <col min="13572" max="13572" width="45.44140625" style="64" customWidth="1"/>
    <col min="13573" max="13573" width="7" style="64" customWidth="1"/>
    <col min="13574" max="13574" width="8.44140625" style="64" customWidth="1"/>
    <col min="13575" max="13575" width="7.5546875" style="64" customWidth="1"/>
    <col min="13576" max="13576" width="6.5546875" style="64" customWidth="1"/>
    <col min="13577" max="13577" width="8.6640625" style="64" customWidth="1"/>
    <col min="13578" max="13578" width="8" style="64" bestFit="1" customWidth="1"/>
    <col min="13579" max="13579" width="8.5546875" style="64" customWidth="1"/>
    <col min="13580" max="13580" width="8.33203125" style="64" customWidth="1"/>
    <col min="13581" max="13581" width="6.44140625" style="64" customWidth="1"/>
    <col min="13582" max="13582" width="8.44140625" style="64" customWidth="1"/>
    <col min="13583" max="13583" width="6.109375" style="64" customWidth="1"/>
    <col min="13584" max="13584" width="13.6640625" style="64" bestFit="1" customWidth="1"/>
    <col min="13585" max="13586" width="7.88671875" style="64" customWidth="1"/>
    <col min="13587" max="13587" width="8.33203125" style="64" customWidth="1"/>
    <col min="13588" max="13824" width="8.88671875" style="64"/>
    <col min="13825" max="13825" width="3.88671875" style="64" customWidth="1"/>
    <col min="13826" max="13826" width="0" style="64" hidden="1" customWidth="1"/>
    <col min="13827" max="13827" width="5" style="64" customWidth="1"/>
    <col min="13828" max="13828" width="45.44140625" style="64" customWidth="1"/>
    <col min="13829" max="13829" width="7" style="64" customWidth="1"/>
    <col min="13830" max="13830" width="8.44140625" style="64" customWidth="1"/>
    <col min="13831" max="13831" width="7.5546875" style="64" customWidth="1"/>
    <col min="13832" max="13832" width="6.5546875" style="64" customWidth="1"/>
    <col min="13833" max="13833" width="8.6640625" style="64" customWidth="1"/>
    <col min="13834" max="13834" width="8" style="64" bestFit="1" customWidth="1"/>
    <col min="13835" max="13835" width="8.5546875" style="64" customWidth="1"/>
    <col min="13836" max="13836" width="8.33203125" style="64" customWidth="1"/>
    <col min="13837" max="13837" width="6.44140625" style="64" customWidth="1"/>
    <col min="13838" max="13838" width="8.44140625" style="64" customWidth="1"/>
    <col min="13839" max="13839" width="6.109375" style="64" customWidth="1"/>
    <col min="13840" max="13840" width="13.6640625" style="64" bestFit="1" customWidth="1"/>
    <col min="13841" max="13842" width="7.88671875" style="64" customWidth="1"/>
    <col min="13843" max="13843" width="8.33203125" style="64" customWidth="1"/>
    <col min="13844" max="14080" width="8.88671875" style="64"/>
    <col min="14081" max="14081" width="3.88671875" style="64" customWidth="1"/>
    <col min="14082" max="14082" width="0" style="64" hidden="1" customWidth="1"/>
    <col min="14083" max="14083" width="5" style="64" customWidth="1"/>
    <col min="14084" max="14084" width="45.44140625" style="64" customWidth="1"/>
    <col min="14085" max="14085" width="7" style="64" customWidth="1"/>
    <col min="14086" max="14086" width="8.44140625" style="64" customWidth="1"/>
    <col min="14087" max="14087" width="7.5546875" style="64" customWidth="1"/>
    <col min="14088" max="14088" width="6.5546875" style="64" customWidth="1"/>
    <col min="14089" max="14089" width="8.6640625" style="64" customWidth="1"/>
    <col min="14090" max="14090" width="8" style="64" bestFit="1" customWidth="1"/>
    <col min="14091" max="14091" width="8.5546875" style="64" customWidth="1"/>
    <col min="14092" max="14092" width="8.33203125" style="64" customWidth="1"/>
    <col min="14093" max="14093" width="6.44140625" style="64" customWidth="1"/>
    <col min="14094" max="14094" width="8.44140625" style="64" customWidth="1"/>
    <col min="14095" max="14095" width="6.109375" style="64" customWidth="1"/>
    <col min="14096" max="14096" width="13.6640625" style="64" bestFit="1" customWidth="1"/>
    <col min="14097" max="14098" width="7.88671875" style="64" customWidth="1"/>
    <col min="14099" max="14099" width="8.33203125" style="64" customWidth="1"/>
    <col min="14100" max="14336" width="8.88671875" style="64"/>
    <col min="14337" max="14337" width="3.88671875" style="64" customWidth="1"/>
    <col min="14338" max="14338" width="0" style="64" hidden="1" customWidth="1"/>
    <col min="14339" max="14339" width="5" style="64" customWidth="1"/>
    <col min="14340" max="14340" width="45.44140625" style="64" customWidth="1"/>
    <col min="14341" max="14341" width="7" style="64" customWidth="1"/>
    <col min="14342" max="14342" width="8.44140625" style="64" customWidth="1"/>
    <col min="14343" max="14343" width="7.5546875" style="64" customWidth="1"/>
    <col min="14344" max="14344" width="6.5546875" style="64" customWidth="1"/>
    <col min="14345" max="14345" width="8.6640625" style="64" customWidth="1"/>
    <col min="14346" max="14346" width="8" style="64" bestFit="1" customWidth="1"/>
    <col min="14347" max="14347" width="8.5546875" style="64" customWidth="1"/>
    <col min="14348" max="14348" width="8.33203125" style="64" customWidth="1"/>
    <col min="14349" max="14349" width="6.44140625" style="64" customWidth="1"/>
    <col min="14350" max="14350" width="8.44140625" style="64" customWidth="1"/>
    <col min="14351" max="14351" width="6.109375" style="64" customWidth="1"/>
    <col min="14352" max="14352" width="13.6640625" style="64" bestFit="1" customWidth="1"/>
    <col min="14353" max="14354" width="7.88671875" style="64" customWidth="1"/>
    <col min="14355" max="14355" width="8.33203125" style="64" customWidth="1"/>
    <col min="14356" max="14592" width="8.88671875" style="64"/>
    <col min="14593" max="14593" width="3.88671875" style="64" customWidth="1"/>
    <col min="14594" max="14594" width="0" style="64" hidden="1" customWidth="1"/>
    <col min="14595" max="14595" width="5" style="64" customWidth="1"/>
    <col min="14596" max="14596" width="45.44140625" style="64" customWidth="1"/>
    <col min="14597" max="14597" width="7" style="64" customWidth="1"/>
    <col min="14598" max="14598" width="8.44140625" style="64" customWidth="1"/>
    <col min="14599" max="14599" width="7.5546875" style="64" customWidth="1"/>
    <col min="14600" max="14600" width="6.5546875" style="64" customWidth="1"/>
    <col min="14601" max="14601" width="8.6640625" style="64" customWidth="1"/>
    <col min="14602" max="14602" width="8" style="64" bestFit="1" customWidth="1"/>
    <col min="14603" max="14603" width="8.5546875" style="64" customWidth="1"/>
    <col min="14604" max="14604" width="8.33203125" style="64" customWidth="1"/>
    <col min="14605" max="14605" width="6.44140625" style="64" customWidth="1"/>
    <col min="14606" max="14606" width="8.44140625" style="64" customWidth="1"/>
    <col min="14607" max="14607" width="6.109375" style="64" customWidth="1"/>
    <col min="14608" max="14608" width="13.6640625" style="64" bestFit="1" customWidth="1"/>
    <col min="14609" max="14610" width="7.88671875" style="64" customWidth="1"/>
    <col min="14611" max="14611" width="8.33203125" style="64" customWidth="1"/>
    <col min="14612" max="14848" width="8.88671875" style="64"/>
    <col min="14849" max="14849" width="3.88671875" style="64" customWidth="1"/>
    <col min="14850" max="14850" width="0" style="64" hidden="1" customWidth="1"/>
    <col min="14851" max="14851" width="5" style="64" customWidth="1"/>
    <col min="14852" max="14852" width="45.44140625" style="64" customWidth="1"/>
    <col min="14853" max="14853" width="7" style="64" customWidth="1"/>
    <col min="14854" max="14854" width="8.44140625" style="64" customWidth="1"/>
    <col min="14855" max="14855" width="7.5546875" style="64" customWidth="1"/>
    <col min="14856" max="14856" width="6.5546875" style="64" customWidth="1"/>
    <col min="14857" max="14857" width="8.6640625" style="64" customWidth="1"/>
    <col min="14858" max="14858" width="8" style="64" bestFit="1" customWidth="1"/>
    <col min="14859" max="14859" width="8.5546875" style="64" customWidth="1"/>
    <col min="14860" max="14860" width="8.33203125" style="64" customWidth="1"/>
    <col min="14861" max="14861" width="6.44140625" style="64" customWidth="1"/>
    <col min="14862" max="14862" width="8.44140625" style="64" customWidth="1"/>
    <col min="14863" max="14863" width="6.109375" style="64" customWidth="1"/>
    <col min="14864" max="14864" width="13.6640625" style="64" bestFit="1" customWidth="1"/>
    <col min="14865" max="14866" width="7.88671875" style="64" customWidth="1"/>
    <col min="14867" max="14867" width="8.33203125" style="64" customWidth="1"/>
    <col min="14868" max="15104" width="8.88671875" style="64"/>
    <col min="15105" max="15105" width="3.88671875" style="64" customWidth="1"/>
    <col min="15106" max="15106" width="0" style="64" hidden="1" customWidth="1"/>
    <col min="15107" max="15107" width="5" style="64" customWidth="1"/>
    <col min="15108" max="15108" width="45.44140625" style="64" customWidth="1"/>
    <col min="15109" max="15109" width="7" style="64" customWidth="1"/>
    <col min="15110" max="15110" width="8.44140625" style="64" customWidth="1"/>
    <col min="15111" max="15111" width="7.5546875" style="64" customWidth="1"/>
    <col min="15112" max="15112" width="6.5546875" style="64" customWidth="1"/>
    <col min="15113" max="15113" width="8.6640625" style="64" customWidth="1"/>
    <col min="15114" max="15114" width="8" style="64" bestFit="1" customWidth="1"/>
    <col min="15115" max="15115" width="8.5546875" style="64" customWidth="1"/>
    <col min="15116" max="15116" width="8.33203125" style="64" customWidth="1"/>
    <col min="15117" max="15117" width="6.44140625" style="64" customWidth="1"/>
    <col min="15118" max="15118" width="8.44140625" style="64" customWidth="1"/>
    <col min="15119" max="15119" width="6.109375" style="64" customWidth="1"/>
    <col min="15120" max="15120" width="13.6640625" style="64" bestFit="1" customWidth="1"/>
    <col min="15121" max="15122" width="7.88671875" style="64" customWidth="1"/>
    <col min="15123" max="15123" width="8.33203125" style="64" customWidth="1"/>
    <col min="15124" max="15360" width="8.88671875" style="64"/>
    <col min="15361" max="15361" width="3.88671875" style="64" customWidth="1"/>
    <col min="15362" max="15362" width="0" style="64" hidden="1" customWidth="1"/>
    <col min="15363" max="15363" width="5" style="64" customWidth="1"/>
    <col min="15364" max="15364" width="45.44140625" style="64" customWidth="1"/>
    <col min="15365" max="15365" width="7" style="64" customWidth="1"/>
    <col min="15366" max="15366" width="8.44140625" style="64" customWidth="1"/>
    <col min="15367" max="15367" width="7.5546875" style="64" customWidth="1"/>
    <col min="15368" max="15368" width="6.5546875" style="64" customWidth="1"/>
    <col min="15369" max="15369" width="8.6640625" style="64" customWidth="1"/>
    <col min="15370" max="15370" width="8" style="64" bestFit="1" customWidth="1"/>
    <col min="15371" max="15371" width="8.5546875" style="64" customWidth="1"/>
    <col min="15372" max="15372" width="8.33203125" style="64" customWidth="1"/>
    <col min="15373" max="15373" width="6.44140625" style="64" customWidth="1"/>
    <col min="15374" max="15374" width="8.44140625" style="64" customWidth="1"/>
    <col min="15375" max="15375" width="6.109375" style="64" customWidth="1"/>
    <col min="15376" max="15376" width="13.6640625" style="64" bestFit="1" customWidth="1"/>
    <col min="15377" max="15378" width="7.88671875" style="64" customWidth="1"/>
    <col min="15379" max="15379" width="8.33203125" style="64" customWidth="1"/>
    <col min="15380" max="15616" width="8.88671875" style="64"/>
    <col min="15617" max="15617" width="3.88671875" style="64" customWidth="1"/>
    <col min="15618" max="15618" width="0" style="64" hidden="1" customWidth="1"/>
    <col min="15619" max="15619" width="5" style="64" customWidth="1"/>
    <col min="15620" max="15620" width="45.44140625" style="64" customWidth="1"/>
    <col min="15621" max="15621" width="7" style="64" customWidth="1"/>
    <col min="15622" max="15622" width="8.44140625" style="64" customWidth="1"/>
    <col min="15623" max="15623" width="7.5546875" style="64" customWidth="1"/>
    <col min="15624" max="15624" width="6.5546875" style="64" customWidth="1"/>
    <col min="15625" max="15625" width="8.6640625" style="64" customWidth="1"/>
    <col min="15626" max="15626" width="8" style="64" bestFit="1" customWidth="1"/>
    <col min="15627" max="15627" width="8.5546875" style="64" customWidth="1"/>
    <col min="15628" max="15628" width="8.33203125" style="64" customWidth="1"/>
    <col min="15629" max="15629" width="6.44140625" style="64" customWidth="1"/>
    <col min="15630" max="15630" width="8.44140625" style="64" customWidth="1"/>
    <col min="15631" max="15631" width="6.109375" style="64" customWidth="1"/>
    <col min="15632" max="15632" width="13.6640625" style="64" bestFit="1" customWidth="1"/>
    <col min="15633" max="15634" width="7.88671875" style="64" customWidth="1"/>
    <col min="15635" max="15635" width="8.33203125" style="64" customWidth="1"/>
    <col min="15636" max="15872" width="8.88671875" style="64"/>
    <col min="15873" max="15873" width="3.88671875" style="64" customWidth="1"/>
    <col min="15874" max="15874" width="0" style="64" hidden="1" customWidth="1"/>
    <col min="15875" max="15875" width="5" style="64" customWidth="1"/>
    <col min="15876" max="15876" width="45.44140625" style="64" customWidth="1"/>
    <col min="15877" max="15877" width="7" style="64" customWidth="1"/>
    <col min="15878" max="15878" width="8.44140625" style="64" customWidth="1"/>
    <col min="15879" max="15879" width="7.5546875" style="64" customWidth="1"/>
    <col min="15880" max="15880" width="6.5546875" style="64" customWidth="1"/>
    <col min="15881" max="15881" width="8.6640625" style="64" customWidth="1"/>
    <col min="15882" max="15882" width="8" style="64" bestFit="1" customWidth="1"/>
    <col min="15883" max="15883" width="8.5546875" style="64" customWidth="1"/>
    <col min="15884" max="15884" width="8.33203125" style="64" customWidth="1"/>
    <col min="15885" max="15885" width="6.44140625" style="64" customWidth="1"/>
    <col min="15886" max="15886" width="8.44140625" style="64" customWidth="1"/>
    <col min="15887" max="15887" width="6.109375" style="64" customWidth="1"/>
    <col min="15888" max="15888" width="13.6640625" style="64" bestFit="1" customWidth="1"/>
    <col min="15889" max="15890" width="7.88671875" style="64" customWidth="1"/>
    <col min="15891" max="15891" width="8.33203125" style="64" customWidth="1"/>
    <col min="15892" max="16128" width="8.88671875" style="64"/>
    <col min="16129" max="16129" width="3.88671875" style="64" customWidth="1"/>
    <col min="16130" max="16130" width="0" style="64" hidden="1" customWidth="1"/>
    <col min="16131" max="16131" width="5" style="64" customWidth="1"/>
    <col min="16132" max="16132" width="45.44140625" style="64" customWidth="1"/>
    <col min="16133" max="16133" width="7" style="64" customWidth="1"/>
    <col min="16134" max="16134" width="8.44140625" style="64" customWidth="1"/>
    <col min="16135" max="16135" width="7.5546875" style="64" customWidth="1"/>
    <col min="16136" max="16136" width="6.5546875" style="64" customWidth="1"/>
    <col min="16137" max="16137" width="8.6640625" style="64" customWidth="1"/>
    <col min="16138" max="16138" width="8" style="64" bestFit="1" customWidth="1"/>
    <col min="16139" max="16139" width="8.5546875" style="64" customWidth="1"/>
    <col min="16140" max="16140" width="8.33203125" style="64" customWidth="1"/>
    <col min="16141" max="16141" width="6.44140625" style="64" customWidth="1"/>
    <col min="16142" max="16142" width="8.44140625" style="64" customWidth="1"/>
    <col min="16143" max="16143" width="6.109375" style="64" customWidth="1"/>
    <col min="16144" max="16144" width="13.6640625" style="64" bestFit="1" customWidth="1"/>
    <col min="16145" max="16146" width="7.88671875" style="64" customWidth="1"/>
    <col min="16147" max="16147" width="8.33203125" style="64" customWidth="1"/>
    <col min="16148" max="16384" width="8.88671875" style="64"/>
  </cols>
  <sheetData>
    <row r="1" spans="1:19">
      <c r="A1" s="830" t="s">
        <v>652</v>
      </c>
      <c r="L1" s="1688" t="s">
        <v>995</v>
      </c>
      <c r="M1" s="1688"/>
      <c r="N1" s="1688"/>
    </row>
    <row r="2" spans="1:19">
      <c r="A2" s="829" t="s">
        <v>653</v>
      </c>
    </row>
    <row r="3" spans="1:19">
      <c r="A3" s="1168"/>
    </row>
    <row r="4" spans="1:19" ht="27" customHeight="1">
      <c r="A4" s="1409" t="s">
        <v>856</v>
      </c>
      <c r="B4" s="1409"/>
      <c r="C4" s="1409"/>
      <c r="D4" s="1409"/>
      <c r="E4" s="1409"/>
      <c r="F4" s="1409"/>
      <c r="G4" s="1409"/>
      <c r="H4" s="1409"/>
      <c r="I4" s="1409"/>
      <c r="J4" s="1409"/>
      <c r="K4" s="1409"/>
      <c r="L4" s="1409"/>
      <c r="M4" s="1409"/>
      <c r="N4" s="1409"/>
    </row>
    <row r="5" spans="1:19" s="1169" customFormat="1" ht="18.75" customHeight="1">
      <c r="E5" s="117"/>
      <c r="F5" s="1170"/>
      <c r="G5" s="1171"/>
      <c r="H5" s="1171"/>
      <c r="I5" s="1172" t="s">
        <v>857</v>
      </c>
      <c r="J5" s="1163"/>
      <c r="K5" s="1173"/>
      <c r="L5" s="1174" t="s">
        <v>858</v>
      </c>
      <c r="M5" s="1175"/>
      <c r="N5" s="1175"/>
      <c r="O5" s="1166"/>
      <c r="P5" s="1176"/>
    </row>
    <row r="6" spans="1:19" s="1169" customFormat="1" ht="16.5" customHeight="1">
      <c r="A6" s="1689" t="s">
        <v>88</v>
      </c>
      <c r="B6" s="1177" t="s">
        <v>859</v>
      </c>
      <c r="C6" s="1689" t="s">
        <v>860</v>
      </c>
      <c r="D6" s="1689" t="s">
        <v>252</v>
      </c>
      <c r="E6" s="1691" t="s">
        <v>145</v>
      </c>
      <c r="F6" s="1692"/>
      <c r="G6" s="1692"/>
      <c r="H6" s="1692"/>
      <c r="I6" s="1693"/>
      <c r="J6" s="1691" t="s">
        <v>861</v>
      </c>
      <c r="K6" s="1692"/>
      <c r="L6" s="1692"/>
      <c r="M6" s="1692"/>
      <c r="N6" s="1693"/>
      <c r="O6" s="1166"/>
      <c r="P6" s="1176"/>
    </row>
    <row r="7" spans="1:19" s="1169" customFormat="1" ht="52.8">
      <c r="A7" s="1690"/>
      <c r="B7" s="1177"/>
      <c r="C7" s="1690"/>
      <c r="D7" s="1690"/>
      <c r="E7" s="1177" t="s">
        <v>338</v>
      </c>
      <c r="F7" s="1177" t="s">
        <v>862</v>
      </c>
      <c r="G7" s="1177" t="s">
        <v>863</v>
      </c>
      <c r="H7" s="1177" t="s">
        <v>401</v>
      </c>
      <c r="I7" s="1178" t="s">
        <v>864</v>
      </c>
      <c r="J7" s="1178" t="s">
        <v>865</v>
      </c>
      <c r="K7" s="1177" t="s">
        <v>866</v>
      </c>
      <c r="L7" s="1177" t="s">
        <v>867</v>
      </c>
      <c r="M7" s="1177" t="s">
        <v>401</v>
      </c>
      <c r="N7" s="1177" t="s">
        <v>868</v>
      </c>
      <c r="O7" s="1166"/>
      <c r="P7" s="1176"/>
    </row>
    <row r="8" spans="1:19" s="526" customFormat="1" ht="15.75" customHeight="1">
      <c r="A8" s="1179"/>
      <c r="B8" s="1180"/>
      <c r="C8" s="1180"/>
      <c r="D8" s="1181" t="s">
        <v>869</v>
      </c>
      <c r="E8" s="1182"/>
      <c r="F8" s="1182"/>
      <c r="G8" s="1183"/>
      <c r="H8" s="1183"/>
      <c r="I8" s="1184"/>
      <c r="J8" s="1185"/>
      <c r="K8" s="1186"/>
      <c r="L8" s="1182"/>
      <c r="M8" s="1182"/>
      <c r="N8" s="1182"/>
      <c r="O8" s="1166"/>
      <c r="P8" s="1187"/>
    </row>
    <row r="9" spans="1:19" s="526" customFormat="1" ht="15.75" customHeight="1">
      <c r="A9" s="1188" t="s">
        <v>5</v>
      </c>
      <c r="B9" s="1189"/>
      <c r="C9" s="1189"/>
      <c r="D9" s="1190" t="s">
        <v>870</v>
      </c>
      <c r="E9" s="1182"/>
      <c r="F9" s="1182"/>
      <c r="G9" s="1183"/>
      <c r="H9" s="1183"/>
      <c r="I9" s="1184"/>
      <c r="J9" s="1185"/>
      <c r="K9" s="1186"/>
      <c r="L9" s="1182"/>
      <c r="M9" s="1182"/>
      <c r="N9" s="1182"/>
      <c r="O9" s="1166"/>
      <c r="P9" s="1187"/>
      <c r="Q9" s="1191"/>
    </row>
    <row r="10" spans="1:19" s="526" customFormat="1" ht="15.75" customHeight="1">
      <c r="A10" s="1188" t="s">
        <v>20</v>
      </c>
      <c r="B10" s="1189"/>
      <c r="C10" s="1189"/>
      <c r="D10" s="1190" t="s">
        <v>871</v>
      </c>
      <c r="E10" s="1182"/>
      <c r="F10" s="1182"/>
      <c r="G10" s="1183"/>
      <c r="H10" s="1183"/>
      <c r="I10" s="1184"/>
      <c r="J10" s="1185"/>
      <c r="K10" s="1186"/>
      <c r="L10" s="1182"/>
      <c r="M10" s="1182"/>
      <c r="N10" s="1182"/>
      <c r="O10" s="1166"/>
      <c r="P10" s="1187"/>
      <c r="Q10" s="1192"/>
    </row>
    <row r="11" spans="1:19" s="526" customFormat="1" ht="15.75" customHeight="1">
      <c r="A11" s="1193">
        <v>1</v>
      </c>
      <c r="B11" s="1189"/>
      <c r="C11" s="1189"/>
      <c r="D11" s="1194" t="s">
        <v>872</v>
      </c>
      <c r="E11" s="1195"/>
      <c r="F11" s="1195"/>
      <c r="G11" s="1196"/>
      <c r="H11" s="1196"/>
      <c r="I11" s="1197"/>
      <c r="J11" s="1198"/>
      <c r="K11" s="1199"/>
      <c r="L11" s="1195"/>
      <c r="M11" s="1195"/>
      <c r="N11" s="1195"/>
      <c r="O11" s="1166"/>
      <c r="P11" s="1187"/>
      <c r="Q11" s="1192"/>
    </row>
    <row r="12" spans="1:19" s="526" customFormat="1" ht="15.75" customHeight="1">
      <c r="A12" s="1200">
        <v>2</v>
      </c>
      <c r="B12" s="1201"/>
      <c r="C12" s="1201"/>
      <c r="D12" s="1202" t="s">
        <v>873</v>
      </c>
      <c r="E12" s="1203"/>
      <c r="F12" s="1203"/>
      <c r="G12" s="1204"/>
      <c r="H12" s="1204"/>
      <c r="I12" s="1197"/>
      <c r="J12" s="1205"/>
      <c r="K12" s="1206"/>
      <c r="L12" s="1203"/>
      <c r="M12" s="1203"/>
      <c r="N12" s="1195"/>
      <c r="O12" s="1166"/>
      <c r="P12" s="1167"/>
      <c r="Q12" s="1192"/>
    </row>
    <row r="13" spans="1:19" s="526" customFormat="1" ht="15.75" customHeight="1">
      <c r="A13" s="1200">
        <v>3</v>
      </c>
      <c r="B13" s="1201"/>
      <c r="C13" s="1201"/>
      <c r="D13" s="1202" t="s">
        <v>874</v>
      </c>
      <c r="E13" s="1203"/>
      <c r="F13" s="1203"/>
      <c r="G13" s="1204"/>
      <c r="H13" s="1204"/>
      <c r="I13" s="1197"/>
      <c r="J13" s="1205"/>
      <c r="K13" s="1206"/>
      <c r="L13" s="1203"/>
      <c r="M13" s="1203"/>
      <c r="N13" s="1195"/>
      <c r="O13" s="1166"/>
      <c r="P13" s="1207"/>
    </row>
    <row r="14" spans="1:19" s="526" customFormat="1" ht="15.75" customHeight="1">
      <c r="A14" s="1200">
        <v>4</v>
      </c>
      <c r="B14" s="1201"/>
      <c r="C14" s="1201"/>
      <c r="D14" s="1202" t="s">
        <v>875</v>
      </c>
      <c r="E14" s="1203"/>
      <c r="F14" s="1203"/>
      <c r="G14" s="1204"/>
      <c r="H14" s="1204"/>
      <c r="I14" s="1197"/>
      <c r="J14" s="1205"/>
      <c r="K14" s="1206"/>
      <c r="L14" s="1203"/>
      <c r="M14" s="1203"/>
      <c r="N14" s="1195"/>
      <c r="O14" s="1192"/>
      <c r="P14" s="1207"/>
    </row>
    <row r="15" spans="1:19" s="526" customFormat="1" ht="13.2">
      <c r="A15" s="1200">
        <v>5</v>
      </c>
      <c r="B15" s="1201"/>
      <c r="C15" s="1201"/>
      <c r="D15" s="1202" t="s">
        <v>876</v>
      </c>
      <c r="E15" s="1203"/>
      <c r="F15" s="1203"/>
      <c r="G15" s="1203"/>
      <c r="H15" s="1203"/>
      <c r="I15" s="1197"/>
      <c r="J15" s="1205"/>
      <c r="K15" s="1206"/>
      <c r="L15" s="1203"/>
      <c r="M15" s="1203"/>
      <c r="N15" s="1203"/>
      <c r="O15" s="1166"/>
      <c r="P15" s="1187"/>
      <c r="Q15" s="1192"/>
    </row>
    <row r="16" spans="1:19" s="1217" customFormat="1" ht="13.2">
      <c r="A16" s="1208" t="s">
        <v>62</v>
      </c>
      <c r="B16" s="1209"/>
      <c r="C16" s="1209"/>
      <c r="D16" s="1210" t="s">
        <v>877</v>
      </c>
      <c r="E16" s="1211"/>
      <c r="F16" s="1211"/>
      <c r="G16" s="1211"/>
      <c r="H16" s="1211"/>
      <c r="I16" s="1184"/>
      <c r="J16" s="1212"/>
      <c r="K16" s="1211"/>
      <c r="L16" s="1211"/>
      <c r="M16" s="1211"/>
      <c r="N16" s="1213"/>
      <c r="O16" s="1166"/>
      <c r="P16" s="1214"/>
      <c r="Q16" s="1215"/>
      <c r="R16" s="1215"/>
      <c r="S16" s="1216"/>
    </row>
    <row r="17" spans="1:19" s="1217" customFormat="1" ht="17.25" customHeight="1">
      <c r="A17" s="1208"/>
      <c r="B17" s="1209"/>
      <c r="C17" s="1209"/>
      <c r="D17" s="1210" t="s">
        <v>878</v>
      </c>
      <c r="E17" s="1211"/>
      <c r="F17" s="1211"/>
      <c r="G17" s="1211"/>
      <c r="H17" s="1211"/>
      <c r="I17" s="1184"/>
      <c r="J17" s="1212"/>
      <c r="K17" s="1211"/>
      <c r="L17" s="1211"/>
      <c r="M17" s="1211"/>
      <c r="N17" s="1218"/>
      <c r="O17" s="1166"/>
      <c r="P17" s="1219"/>
      <c r="Q17" s="1215"/>
      <c r="R17" s="1215"/>
    </row>
    <row r="18" spans="1:19" ht="17.25" customHeight="1">
      <c r="A18" s="1200"/>
      <c r="B18" s="1220"/>
      <c r="C18" s="1220"/>
      <c r="D18" s="1202" t="s">
        <v>879</v>
      </c>
      <c r="E18" s="1203"/>
      <c r="F18" s="1203"/>
      <c r="G18" s="1203"/>
      <c r="H18" s="1203"/>
      <c r="I18" s="1197"/>
      <c r="J18" s="1205"/>
      <c r="K18" s="1206"/>
      <c r="L18" s="1203"/>
      <c r="M18" s="1203"/>
      <c r="N18" s="1203"/>
      <c r="P18" s="1221"/>
      <c r="Q18" s="1222"/>
      <c r="R18" s="1222"/>
      <c r="S18" s="1223"/>
    </row>
    <row r="19" spans="1:19" s="526" customFormat="1" ht="17.25" customHeight="1">
      <c r="A19" s="1224"/>
      <c r="B19" s="1201">
        <v>6000</v>
      </c>
      <c r="C19" s="1201"/>
      <c r="D19" s="1225" t="s">
        <v>745</v>
      </c>
      <c r="E19" s="1226"/>
      <c r="F19" s="1226"/>
      <c r="G19" s="1227"/>
      <c r="H19" s="1227"/>
      <c r="I19" s="1184"/>
      <c r="J19" s="1228"/>
      <c r="K19" s="1211"/>
      <c r="L19" s="1226"/>
      <c r="M19" s="1226"/>
      <c r="N19" s="1226"/>
      <c r="O19" s="1166"/>
      <c r="P19" s="1221"/>
      <c r="Q19" s="1221"/>
      <c r="R19" s="1221"/>
      <c r="S19" s="1229"/>
    </row>
    <row r="20" spans="1:19" ht="17.25" customHeight="1">
      <c r="A20" s="1200"/>
      <c r="B20" s="1220"/>
      <c r="C20" s="1220">
        <v>6001</v>
      </c>
      <c r="D20" s="1202" t="s">
        <v>880</v>
      </c>
      <c r="E20" s="1203"/>
      <c r="F20" s="1203"/>
      <c r="G20" s="1204"/>
      <c r="H20" s="1204"/>
      <c r="I20" s="1197"/>
      <c r="J20" s="1205"/>
      <c r="K20" s="1206"/>
      <c r="L20" s="1203"/>
      <c r="M20" s="1203"/>
      <c r="N20" s="1203"/>
      <c r="P20" s="1221"/>
      <c r="Q20" s="1230"/>
      <c r="R20" s="1231"/>
    </row>
    <row r="21" spans="1:19" ht="17.25" customHeight="1">
      <c r="A21" s="1200"/>
      <c r="B21" s="1220"/>
      <c r="C21" s="1220">
        <v>6003</v>
      </c>
      <c r="D21" s="1202" t="s">
        <v>881</v>
      </c>
      <c r="E21" s="1203"/>
      <c r="F21" s="1203"/>
      <c r="G21" s="1204"/>
      <c r="H21" s="1204"/>
      <c r="I21" s="1197"/>
      <c r="J21" s="1205"/>
      <c r="K21" s="1206"/>
      <c r="L21" s="1203"/>
      <c r="M21" s="1203"/>
      <c r="N21" s="1203"/>
      <c r="P21" s="1221"/>
      <c r="Q21" s="1221"/>
      <c r="R21" s="1221"/>
    </row>
    <row r="22" spans="1:19" s="526" customFormat="1" ht="23.25" customHeight="1">
      <c r="A22" s="1224"/>
      <c r="B22" s="1201">
        <v>6050</v>
      </c>
      <c r="C22" s="1201"/>
      <c r="D22" s="1225" t="s">
        <v>882</v>
      </c>
      <c r="E22" s="1226"/>
      <c r="F22" s="1226"/>
      <c r="G22" s="1227"/>
      <c r="H22" s="1227"/>
      <c r="I22" s="1184"/>
      <c r="J22" s="1228"/>
      <c r="K22" s="1211"/>
      <c r="L22" s="1226"/>
      <c r="M22" s="1226"/>
      <c r="N22" s="1226"/>
      <c r="O22" s="1166"/>
      <c r="P22" s="1232"/>
      <c r="Q22" s="1233"/>
      <c r="R22" s="1233"/>
    </row>
    <row r="23" spans="1:19" ht="24" customHeight="1">
      <c r="A23" s="1200"/>
      <c r="B23" s="1220"/>
      <c r="C23" s="1220">
        <v>6051</v>
      </c>
      <c r="D23" s="1202" t="s">
        <v>882</v>
      </c>
      <c r="E23" s="1203"/>
      <c r="F23" s="1203"/>
      <c r="G23" s="1204"/>
      <c r="H23" s="1204"/>
      <c r="I23" s="1197"/>
      <c r="J23" s="1205"/>
      <c r="K23" s="1206"/>
      <c r="L23" s="1203"/>
      <c r="M23" s="1203"/>
      <c r="N23" s="1203"/>
      <c r="P23" s="1187"/>
    </row>
    <row r="24" spans="1:19" ht="17.25" customHeight="1">
      <c r="A24" s="1200"/>
      <c r="B24" s="1220"/>
      <c r="C24" s="1220">
        <v>6099</v>
      </c>
      <c r="D24" s="1202" t="s">
        <v>883</v>
      </c>
      <c r="E24" s="1203"/>
      <c r="F24" s="1203"/>
      <c r="G24" s="1204"/>
      <c r="H24" s="1204"/>
      <c r="I24" s="1197"/>
      <c r="J24" s="1205"/>
      <c r="K24" s="1206"/>
      <c r="L24" s="1203"/>
      <c r="M24" s="1203"/>
      <c r="N24" s="1203"/>
      <c r="P24" s="1187"/>
    </row>
    <row r="25" spans="1:19" s="526" customFormat="1" ht="17.25" customHeight="1">
      <c r="A25" s="1224"/>
      <c r="B25" s="1201">
        <v>6100</v>
      </c>
      <c r="C25" s="1201"/>
      <c r="D25" s="1225" t="s">
        <v>884</v>
      </c>
      <c r="E25" s="1226"/>
      <c r="F25" s="1226"/>
      <c r="G25" s="1227"/>
      <c r="H25" s="1227"/>
      <c r="I25" s="1184"/>
      <c r="J25" s="1228"/>
      <c r="K25" s="1211"/>
      <c r="L25" s="1226"/>
      <c r="M25" s="1226"/>
      <c r="N25" s="1226"/>
      <c r="O25" s="1166"/>
      <c r="P25" s="1187"/>
    </row>
    <row r="26" spans="1:19" ht="17.25" customHeight="1">
      <c r="A26" s="1200"/>
      <c r="B26" s="1220"/>
      <c r="C26" s="1220">
        <v>6101</v>
      </c>
      <c r="D26" s="1202" t="s">
        <v>885</v>
      </c>
      <c r="E26" s="1203"/>
      <c r="F26" s="1203"/>
      <c r="G26" s="1204"/>
      <c r="H26" s="1204"/>
      <c r="I26" s="1197"/>
      <c r="J26" s="1205"/>
      <c r="K26" s="1206"/>
      <c r="L26" s="1203"/>
      <c r="M26" s="1203"/>
      <c r="N26" s="1203"/>
      <c r="P26" s="1187"/>
    </row>
    <row r="27" spans="1:19" ht="17.25" customHeight="1">
      <c r="A27" s="1200"/>
      <c r="B27" s="1220"/>
      <c r="C27" s="1220">
        <v>6106</v>
      </c>
      <c r="D27" s="1202" t="s">
        <v>886</v>
      </c>
      <c r="E27" s="1203"/>
      <c r="F27" s="1203"/>
      <c r="G27" s="1204"/>
      <c r="H27" s="1204"/>
      <c r="I27" s="1197"/>
      <c r="J27" s="1205"/>
      <c r="K27" s="1206"/>
      <c r="L27" s="1203"/>
      <c r="M27" s="1203"/>
      <c r="N27" s="1203"/>
      <c r="P27" s="1187"/>
    </row>
    <row r="28" spans="1:19" ht="17.25" customHeight="1">
      <c r="A28" s="1200"/>
      <c r="B28" s="1220"/>
      <c r="C28" s="1220">
        <v>6107</v>
      </c>
      <c r="D28" s="1202" t="s">
        <v>887</v>
      </c>
      <c r="E28" s="1203"/>
      <c r="F28" s="1203"/>
      <c r="G28" s="1204"/>
      <c r="H28" s="1204"/>
      <c r="I28" s="1197"/>
      <c r="J28" s="1205"/>
      <c r="K28" s="1206"/>
      <c r="L28" s="1203"/>
      <c r="M28" s="1203"/>
      <c r="N28" s="1203"/>
      <c r="P28" s="1187"/>
    </row>
    <row r="29" spans="1:19" ht="17.25" customHeight="1">
      <c r="A29" s="1200"/>
      <c r="B29" s="1220"/>
      <c r="C29" s="1220">
        <v>6112</v>
      </c>
      <c r="D29" s="1202" t="s">
        <v>888</v>
      </c>
      <c r="E29" s="1203"/>
      <c r="F29" s="1203"/>
      <c r="G29" s="1204"/>
      <c r="H29" s="1204"/>
      <c r="I29" s="1197"/>
      <c r="J29" s="1205"/>
      <c r="K29" s="1206"/>
      <c r="L29" s="1203"/>
      <c r="M29" s="1203"/>
      <c r="N29" s="1203"/>
      <c r="P29" s="1187"/>
    </row>
    <row r="30" spans="1:19" ht="17.25" customHeight="1">
      <c r="A30" s="1234"/>
      <c r="B30" s="1235"/>
      <c r="C30" s="1220">
        <v>6113</v>
      </c>
      <c r="D30" s="1202" t="s">
        <v>889</v>
      </c>
      <c r="E30" s="1203"/>
      <c r="F30" s="1203"/>
      <c r="G30" s="1204"/>
      <c r="H30" s="1204"/>
      <c r="I30" s="1236"/>
      <c r="J30" s="1205"/>
      <c r="K30" s="1206"/>
      <c r="L30" s="1203"/>
      <c r="M30" s="1203"/>
      <c r="N30" s="1203"/>
      <c r="P30" s="1187"/>
    </row>
    <row r="31" spans="1:19" ht="17.25" customHeight="1">
      <c r="A31" s="1237"/>
      <c r="B31" s="1238"/>
      <c r="C31" s="1220">
        <v>6114</v>
      </c>
      <c r="D31" s="1202" t="s">
        <v>890</v>
      </c>
      <c r="E31" s="1203"/>
      <c r="F31" s="1203"/>
      <c r="G31" s="1204"/>
      <c r="H31" s="1204"/>
      <c r="I31" s="1236"/>
      <c r="J31" s="1205"/>
      <c r="K31" s="1206"/>
      <c r="L31" s="1203"/>
      <c r="M31" s="1203"/>
      <c r="N31" s="1203"/>
      <c r="P31" s="1187"/>
    </row>
    <row r="32" spans="1:19" ht="25.5" customHeight="1">
      <c r="A32" s="1193"/>
      <c r="B32" s="1239"/>
      <c r="C32" s="1239">
        <v>6116</v>
      </c>
      <c r="D32" s="1194" t="s">
        <v>891</v>
      </c>
      <c r="E32" s="1195"/>
      <c r="F32" s="1195"/>
      <c r="G32" s="1240"/>
      <c r="H32" s="1240"/>
      <c r="I32" s="1197"/>
      <c r="J32" s="1198"/>
      <c r="K32" s="1199"/>
      <c r="L32" s="1195"/>
      <c r="M32" s="1195"/>
      <c r="N32" s="1195"/>
      <c r="P32" s="1187"/>
    </row>
    <row r="33" spans="1:16" s="526" customFormat="1" ht="17.25" customHeight="1">
      <c r="A33" s="1224"/>
      <c r="B33" s="1201">
        <v>6300</v>
      </c>
      <c r="C33" s="1201"/>
      <c r="D33" s="1225" t="s">
        <v>892</v>
      </c>
      <c r="E33" s="1226"/>
      <c r="F33" s="1226"/>
      <c r="G33" s="1227"/>
      <c r="H33" s="1227"/>
      <c r="I33" s="1184"/>
      <c r="J33" s="1228"/>
      <c r="K33" s="1211"/>
      <c r="L33" s="1226"/>
      <c r="M33" s="1226"/>
      <c r="N33" s="1226"/>
      <c r="O33" s="1166"/>
      <c r="P33" s="1187"/>
    </row>
    <row r="34" spans="1:16" ht="17.25" customHeight="1">
      <c r="A34" s="1200"/>
      <c r="B34" s="1220"/>
      <c r="C34" s="1220">
        <v>6301</v>
      </c>
      <c r="D34" s="1202" t="s">
        <v>893</v>
      </c>
      <c r="E34" s="1203"/>
      <c r="F34" s="1203"/>
      <c r="G34" s="1204"/>
      <c r="H34" s="1204"/>
      <c r="I34" s="1197"/>
      <c r="J34" s="1205"/>
      <c r="K34" s="1206"/>
      <c r="L34" s="1203"/>
      <c r="M34" s="1203"/>
      <c r="N34" s="1203"/>
      <c r="P34" s="1187"/>
    </row>
    <row r="35" spans="1:16" ht="17.25" customHeight="1">
      <c r="A35" s="1200"/>
      <c r="B35" s="1220"/>
      <c r="C35" s="1220">
        <v>6302</v>
      </c>
      <c r="D35" s="1202" t="s">
        <v>894</v>
      </c>
      <c r="E35" s="1203"/>
      <c r="F35" s="1203"/>
      <c r="G35" s="1204"/>
      <c r="H35" s="1204"/>
      <c r="I35" s="1197"/>
      <c r="J35" s="1205"/>
      <c r="K35" s="1206"/>
      <c r="L35" s="1203"/>
      <c r="M35" s="1203"/>
      <c r="N35" s="1203"/>
      <c r="P35" s="1187"/>
    </row>
    <row r="36" spans="1:16" ht="17.25" customHeight="1">
      <c r="A36" s="1200"/>
      <c r="B36" s="1220"/>
      <c r="C36" s="1220">
        <v>6303</v>
      </c>
      <c r="D36" s="1202" t="s">
        <v>895</v>
      </c>
      <c r="E36" s="1203"/>
      <c r="F36" s="1203"/>
      <c r="G36" s="1204"/>
      <c r="H36" s="1204"/>
      <c r="I36" s="1197"/>
      <c r="J36" s="1205"/>
      <c r="K36" s="1206"/>
      <c r="L36" s="1203"/>
      <c r="M36" s="1203"/>
      <c r="N36" s="1203"/>
      <c r="P36" s="1187"/>
    </row>
    <row r="37" spans="1:16" ht="17.25" customHeight="1">
      <c r="A37" s="1200"/>
      <c r="B37" s="1220"/>
      <c r="C37" s="1220">
        <v>6304</v>
      </c>
      <c r="D37" s="1202" t="s">
        <v>896</v>
      </c>
      <c r="E37" s="1203"/>
      <c r="F37" s="1203"/>
      <c r="G37" s="1204"/>
      <c r="H37" s="1204"/>
      <c r="I37" s="1197"/>
      <c r="J37" s="1205"/>
      <c r="K37" s="1206"/>
      <c r="L37" s="1203"/>
      <c r="M37" s="1203"/>
      <c r="N37" s="1203"/>
      <c r="P37" s="1187"/>
    </row>
    <row r="38" spans="1:16" s="526" customFormat="1" ht="17.25" customHeight="1">
      <c r="A38" s="1224"/>
      <c r="B38" s="1201">
        <v>6400</v>
      </c>
      <c r="C38" s="1201"/>
      <c r="D38" s="1225" t="s">
        <v>897</v>
      </c>
      <c r="E38" s="1226"/>
      <c r="F38" s="1226"/>
      <c r="G38" s="1227"/>
      <c r="H38" s="1227"/>
      <c r="I38" s="1184"/>
      <c r="J38" s="1228"/>
      <c r="K38" s="1211"/>
      <c r="L38" s="1226"/>
      <c r="M38" s="1226"/>
      <c r="N38" s="1226"/>
      <c r="O38" s="1166"/>
      <c r="P38" s="1187"/>
    </row>
    <row r="39" spans="1:16" ht="13.2">
      <c r="A39" s="1200"/>
      <c r="B39" s="1220"/>
      <c r="C39" s="1220">
        <v>6404</v>
      </c>
      <c r="D39" s="1202" t="s">
        <v>898</v>
      </c>
      <c r="E39" s="1203"/>
      <c r="F39" s="1203"/>
      <c r="G39" s="1203"/>
      <c r="H39" s="1204"/>
      <c r="I39" s="1184"/>
      <c r="J39" s="1205"/>
      <c r="K39" s="1206"/>
      <c r="L39" s="1203"/>
      <c r="M39" s="1203"/>
      <c r="N39" s="1203"/>
      <c r="P39" s="1187"/>
    </row>
    <row r="40" spans="1:16" ht="26.4">
      <c r="A40" s="1200"/>
      <c r="B40" s="1220"/>
      <c r="C40" s="1220"/>
      <c r="D40" s="1202" t="s">
        <v>899</v>
      </c>
      <c r="E40" s="1203"/>
      <c r="F40" s="1203"/>
      <c r="G40" s="1204"/>
      <c r="H40" s="1204"/>
      <c r="I40" s="1184"/>
      <c r="J40" s="1205"/>
      <c r="K40" s="1206"/>
      <c r="L40" s="1203"/>
      <c r="M40" s="1203"/>
      <c r="N40" s="1203"/>
      <c r="P40" s="1187"/>
    </row>
    <row r="41" spans="1:16" ht="17.25" customHeight="1">
      <c r="A41" s="1200"/>
      <c r="B41" s="1220"/>
      <c r="C41" s="1220">
        <v>6449</v>
      </c>
      <c r="D41" s="1202" t="s">
        <v>900</v>
      </c>
      <c r="E41" s="1203"/>
      <c r="F41" s="1203"/>
      <c r="G41" s="1204"/>
      <c r="H41" s="1204"/>
      <c r="I41" s="1184"/>
      <c r="J41" s="1205"/>
      <c r="K41" s="1206"/>
      <c r="L41" s="1203"/>
      <c r="M41" s="1203"/>
      <c r="N41" s="1203"/>
      <c r="P41" s="1187"/>
    </row>
    <row r="42" spans="1:16" s="526" customFormat="1" ht="17.25" customHeight="1">
      <c r="A42" s="1224"/>
      <c r="B42" s="1201">
        <v>6500</v>
      </c>
      <c r="C42" s="1201"/>
      <c r="D42" s="1225" t="s">
        <v>901</v>
      </c>
      <c r="E42" s="1226"/>
      <c r="F42" s="1226"/>
      <c r="G42" s="1227"/>
      <c r="H42" s="1227"/>
      <c r="I42" s="1184"/>
      <c r="J42" s="1228"/>
      <c r="K42" s="1211"/>
      <c r="L42" s="1226"/>
      <c r="M42" s="1226"/>
      <c r="N42" s="1226"/>
      <c r="O42" s="1166"/>
      <c r="P42" s="1187"/>
    </row>
    <row r="43" spans="1:16" ht="17.25" customHeight="1">
      <c r="A43" s="1200"/>
      <c r="B43" s="1220"/>
      <c r="C43" s="1220">
        <v>6501</v>
      </c>
      <c r="D43" s="1202" t="s">
        <v>902</v>
      </c>
      <c r="E43" s="1203"/>
      <c r="F43" s="1203"/>
      <c r="G43" s="1204"/>
      <c r="H43" s="1204"/>
      <c r="I43" s="1197"/>
      <c r="J43" s="1205"/>
      <c r="K43" s="1206"/>
      <c r="L43" s="1203"/>
      <c r="M43" s="1203"/>
      <c r="N43" s="1203"/>
      <c r="P43" s="1187"/>
    </row>
    <row r="44" spans="1:16" ht="17.25" customHeight="1">
      <c r="A44" s="1200"/>
      <c r="B44" s="1220"/>
      <c r="C44" s="1220">
        <v>6502</v>
      </c>
      <c r="D44" s="1202" t="s">
        <v>903</v>
      </c>
      <c r="E44" s="1203"/>
      <c r="F44" s="1203"/>
      <c r="G44" s="1204"/>
      <c r="H44" s="1204"/>
      <c r="I44" s="1197"/>
      <c r="J44" s="1205"/>
      <c r="K44" s="1206"/>
      <c r="L44" s="1203"/>
      <c r="M44" s="1203"/>
      <c r="N44" s="1203"/>
      <c r="P44" s="1187"/>
    </row>
    <row r="45" spans="1:16" ht="17.25" customHeight="1">
      <c r="A45" s="1200"/>
      <c r="B45" s="1220"/>
      <c r="C45" s="1220">
        <v>6503</v>
      </c>
      <c r="D45" s="1202" t="s">
        <v>904</v>
      </c>
      <c r="E45" s="1203"/>
      <c r="F45" s="1203"/>
      <c r="G45" s="1204"/>
      <c r="H45" s="1204"/>
      <c r="I45" s="1197"/>
      <c r="J45" s="1205"/>
      <c r="K45" s="1206"/>
      <c r="L45" s="1203"/>
      <c r="M45" s="1203"/>
      <c r="N45" s="1203"/>
      <c r="P45" s="1187"/>
    </row>
    <row r="46" spans="1:16" ht="17.25" customHeight="1">
      <c r="A46" s="1200"/>
      <c r="B46" s="1220"/>
      <c r="C46" s="1220">
        <v>6504</v>
      </c>
      <c r="D46" s="1202" t="s">
        <v>905</v>
      </c>
      <c r="E46" s="1203"/>
      <c r="F46" s="1203"/>
      <c r="G46" s="1204"/>
      <c r="H46" s="1204"/>
      <c r="I46" s="1197"/>
      <c r="J46" s="1205"/>
      <c r="K46" s="1206"/>
      <c r="L46" s="1203"/>
      <c r="M46" s="1203"/>
      <c r="N46" s="1203"/>
      <c r="P46" s="1187"/>
    </row>
    <row r="47" spans="1:16" ht="17.25" customHeight="1">
      <c r="A47" s="1200"/>
      <c r="B47" s="1220"/>
      <c r="C47" s="1220">
        <v>6549</v>
      </c>
      <c r="D47" s="1202" t="s">
        <v>906</v>
      </c>
      <c r="E47" s="1203"/>
      <c r="F47" s="1203"/>
      <c r="G47" s="1204"/>
      <c r="H47" s="1204"/>
      <c r="I47" s="1197"/>
      <c r="J47" s="1205"/>
      <c r="K47" s="1206"/>
      <c r="L47" s="1203"/>
      <c r="M47" s="1203"/>
      <c r="N47" s="1203"/>
      <c r="P47" s="1187"/>
    </row>
    <row r="48" spans="1:16" s="526" customFormat="1" ht="17.25" customHeight="1">
      <c r="A48" s="1224"/>
      <c r="B48" s="1201">
        <v>6550</v>
      </c>
      <c r="C48" s="1201"/>
      <c r="D48" s="1225" t="s">
        <v>907</v>
      </c>
      <c r="E48" s="1226"/>
      <c r="F48" s="1226"/>
      <c r="G48" s="1227"/>
      <c r="H48" s="1227"/>
      <c r="I48" s="1184"/>
      <c r="J48" s="1228"/>
      <c r="K48" s="1211"/>
      <c r="L48" s="1226"/>
      <c r="M48" s="1226"/>
      <c r="N48" s="1226"/>
      <c r="O48" s="1166"/>
      <c r="P48" s="1187"/>
    </row>
    <row r="49" spans="1:16" ht="17.25" customHeight="1">
      <c r="A49" s="1200"/>
      <c r="B49" s="1220"/>
      <c r="C49" s="1220">
        <v>6551</v>
      </c>
      <c r="D49" s="1202" t="s">
        <v>908</v>
      </c>
      <c r="E49" s="1203"/>
      <c r="F49" s="1203"/>
      <c r="G49" s="1204"/>
      <c r="H49" s="1204"/>
      <c r="I49" s="1197"/>
      <c r="J49" s="1205"/>
      <c r="K49" s="1206"/>
      <c r="L49" s="1203"/>
      <c r="M49" s="1203"/>
      <c r="N49" s="1203"/>
      <c r="P49" s="1187"/>
    </row>
    <row r="50" spans="1:16" ht="17.25" customHeight="1">
      <c r="A50" s="1200"/>
      <c r="B50" s="1220"/>
      <c r="C50" s="1220">
        <v>6552</v>
      </c>
      <c r="D50" s="1202" t="s">
        <v>909</v>
      </c>
      <c r="E50" s="1203"/>
      <c r="F50" s="1203"/>
      <c r="G50" s="1204"/>
      <c r="H50" s="1204"/>
      <c r="I50" s="1197"/>
      <c r="J50" s="1205"/>
      <c r="K50" s="1206"/>
      <c r="L50" s="1203"/>
      <c r="M50" s="1203"/>
      <c r="N50" s="1203"/>
      <c r="P50" s="1187"/>
    </row>
    <row r="51" spans="1:16" ht="17.25" customHeight="1">
      <c r="A51" s="1200"/>
      <c r="B51" s="1220"/>
      <c r="C51" s="1220">
        <v>6599</v>
      </c>
      <c r="D51" s="1202" t="s">
        <v>910</v>
      </c>
      <c r="E51" s="1203"/>
      <c r="F51" s="1203"/>
      <c r="G51" s="1204"/>
      <c r="H51" s="1204"/>
      <c r="I51" s="1197"/>
      <c r="J51" s="1205"/>
      <c r="K51" s="1206"/>
      <c r="L51" s="1203"/>
      <c r="M51" s="1203"/>
      <c r="N51" s="1203"/>
      <c r="P51" s="1187"/>
    </row>
    <row r="52" spans="1:16" s="526" customFormat="1" ht="17.25" customHeight="1">
      <c r="A52" s="1224"/>
      <c r="B52" s="1201">
        <v>6600</v>
      </c>
      <c r="C52" s="1201"/>
      <c r="D52" s="1225" t="s">
        <v>911</v>
      </c>
      <c r="E52" s="1226"/>
      <c r="F52" s="1226"/>
      <c r="G52" s="1227"/>
      <c r="H52" s="1227"/>
      <c r="I52" s="1184"/>
      <c r="J52" s="1228"/>
      <c r="K52" s="1211"/>
      <c r="L52" s="1226"/>
      <c r="M52" s="1226"/>
      <c r="N52" s="1226"/>
      <c r="O52" s="1166"/>
      <c r="P52" s="1187"/>
    </row>
    <row r="53" spans="1:16" ht="17.25" customHeight="1">
      <c r="A53" s="1200"/>
      <c r="B53" s="1220"/>
      <c r="C53" s="1220">
        <v>6601</v>
      </c>
      <c r="D53" s="1202" t="s">
        <v>912</v>
      </c>
      <c r="E53" s="1203"/>
      <c r="F53" s="1203"/>
      <c r="G53" s="1204"/>
      <c r="H53" s="1204"/>
      <c r="I53" s="1197"/>
      <c r="J53" s="1205"/>
      <c r="K53" s="1206"/>
      <c r="L53" s="1203"/>
      <c r="M53" s="1203"/>
      <c r="N53" s="1203"/>
      <c r="P53" s="1187"/>
    </row>
    <row r="54" spans="1:16" ht="17.25" customHeight="1">
      <c r="A54" s="1200"/>
      <c r="B54" s="1220"/>
      <c r="C54" s="1220">
        <v>6606</v>
      </c>
      <c r="D54" s="1202" t="s">
        <v>913</v>
      </c>
      <c r="E54" s="1203"/>
      <c r="F54" s="1203"/>
      <c r="G54" s="1204"/>
      <c r="H54" s="1204"/>
      <c r="I54" s="1197"/>
      <c r="J54" s="1205"/>
      <c r="K54" s="1206"/>
      <c r="L54" s="1203"/>
      <c r="M54" s="1203"/>
      <c r="N54" s="1203"/>
      <c r="P54" s="1187"/>
    </row>
    <row r="55" spans="1:16" ht="17.25" customHeight="1">
      <c r="A55" s="1200"/>
      <c r="B55" s="1220"/>
      <c r="C55" s="1220">
        <v>6607</v>
      </c>
      <c r="D55" s="1202" t="s">
        <v>914</v>
      </c>
      <c r="E55" s="1203"/>
      <c r="F55" s="1203"/>
      <c r="G55" s="1204"/>
      <c r="H55" s="1204"/>
      <c r="I55" s="1197"/>
      <c r="J55" s="1205"/>
      <c r="K55" s="1206"/>
      <c r="L55" s="1203"/>
      <c r="M55" s="1203"/>
      <c r="N55" s="1203"/>
      <c r="P55" s="1187"/>
    </row>
    <row r="56" spans="1:16" ht="23.25" customHeight="1">
      <c r="A56" s="1200"/>
      <c r="B56" s="1220"/>
      <c r="C56" s="1220">
        <v>6117</v>
      </c>
      <c r="D56" s="1202" t="s">
        <v>915</v>
      </c>
      <c r="E56" s="1203"/>
      <c r="F56" s="1203"/>
      <c r="G56" s="1204"/>
      <c r="H56" s="1204"/>
      <c r="I56" s="1236"/>
      <c r="J56" s="1205"/>
      <c r="K56" s="1206"/>
      <c r="L56" s="1203"/>
      <c r="M56" s="1203"/>
      <c r="N56" s="1203"/>
      <c r="P56" s="1187"/>
    </row>
    <row r="57" spans="1:16" ht="17.25" customHeight="1">
      <c r="A57" s="1200"/>
      <c r="B57" s="1220"/>
      <c r="C57" s="1220">
        <v>6618</v>
      </c>
      <c r="D57" s="1202" t="s">
        <v>916</v>
      </c>
      <c r="E57" s="1203"/>
      <c r="F57" s="1203"/>
      <c r="G57" s="1204"/>
      <c r="H57" s="1204"/>
      <c r="I57" s="1236"/>
      <c r="J57" s="1205"/>
      <c r="K57" s="1206"/>
      <c r="L57" s="1203"/>
      <c r="M57" s="1203"/>
      <c r="N57" s="1203"/>
      <c r="P57" s="1187"/>
    </row>
    <row r="58" spans="1:16" s="526" customFormat="1" ht="15" customHeight="1">
      <c r="A58" s="1188"/>
      <c r="B58" s="1189">
        <v>6650</v>
      </c>
      <c r="C58" s="1189"/>
      <c r="D58" s="1190" t="s">
        <v>917</v>
      </c>
      <c r="E58" s="1182"/>
      <c r="F58" s="1182"/>
      <c r="G58" s="1183"/>
      <c r="H58" s="1183"/>
      <c r="I58" s="1184"/>
      <c r="J58" s="1185"/>
      <c r="K58" s="1186"/>
      <c r="L58" s="1182"/>
      <c r="M58" s="1182"/>
      <c r="N58" s="1182"/>
      <c r="O58" s="1166"/>
      <c r="P58" s="1187"/>
    </row>
    <row r="59" spans="1:16" ht="15" customHeight="1">
      <c r="A59" s="1241"/>
      <c r="B59" s="1220"/>
      <c r="C59" s="1220">
        <v>6651</v>
      </c>
      <c r="D59" s="1202" t="s">
        <v>918</v>
      </c>
      <c r="E59" s="1203"/>
      <c r="F59" s="1203"/>
      <c r="G59" s="1204"/>
      <c r="H59" s="1204"/>
      <c r="I59" s="1236"/>
      <c r="J59" s="1205"/>
      <c r="K59" s="1206"/>
      <c r="L59" s="1203"/>
      <c r="M59" s="1203"/>
      <c r="N59" s="1203"/>
      <c r="P59" s="1187"/>
    </row>
    <row r="60" spans="1:16" ht="15" customHeight="1">
      <c r="A60" s="1241"/>
      <c r="B60" s="1220"/>
      <c r="C60" s="1220">
        <v>6652</v>
      </c>
      <c r="D60" s="1202" t="s">
        <v>919</v>
      </c>
      <c r="E60" s="1203"/>
      <c r="F60" s="1203"/>
      <c r="G60" s="1204"/>
      <c r="H60" s="1204"/>
      <c r="I60" s="1236"/>
      <c r="J60" s="1205"/>
      <c r="K60" s="1206"/>
      <c r="L60" s="1203"/>
      <c r="M60" s="1203"/>
      <c r="N60" s="1203"/>
      <c r="P60" s="1187"/>
    </row>
    <row r="61" spans="1:16" ht="14.25" customHeight="1">
      <c r="A61" s="1241"/>
      <c r="B61" s="1242"/>
      <c r="C61" s="1242">
        <v>6699</v>
      </c>
      <c r="D61" s="1243" t="s">
        <v>920</v>
      </c>
      <c r="E61" s="1244"/>
      <c r="F61" s="1244"/>
      <c r="G61" s="1245"/>
      <c r="H61" s="1245"/>
      <c r="I61" s="1236"/>
      <c r="J61" s="1246"/>
      <c r="K61" s="1247"/>
      <c r="L61" s="1244"/>
      <c r="M61" s="1244"/>
      <c r="N61" s="1244"/>
      <c r="P61" s="1187"/>
    </row>
    <row r="62" spans="1:16" s="526" customFormat="1" ht="17.25" customHeight="1">
      <c r="A62" s="1224"/>
      <c r="B62" s="1201">
        <v>6700</v>
      </c>
      <c r="C62" s="1201"/>
      <c r="D62" s="1225" t="s">
        <v>921</v>
      </c>
      <c r="E62" s="1226"/>
      <c r="F62" s="1226"/>
      <c r="G62" s="1227"/>
      <c r="H62" s="1227"/>
      <c r="I62" s="1212"/>
      <c r="J62" s="1228"/>
      <c r="K62" s="1211"/>
      <c r="L62" s="1226"/>
      <c r="M62" s="1226"/>
      <c r="N62" s="1226"/>
      <c r="O62" s="1166"/>
      <c r="P62" s="1187"/>
    </row>
    <row r="63" spans="1:16" ht="15.75" customHeight="1">
      <c r="A63" s="1200"/>
      <c r="B63" s="1220"/>
      <c r="C63" s="1220">
        <v>6701</v>
      </c>
      <c r="D63" s="1202" t="s">
        <v>922</v>
      </c>
      <c r="E63" s="1203"/>
      <c r="F63" s="1203"/>
      <c r="G63" s="1204"/>
      <c r="H63" s="1204"/>
      <c r="I63" s="1197"/>
      <c r="J63" s="1205"/>
      <c r="K63" s="1206"/>
      <c r="L63" s="1203"/>
      <c r="M63" s="1203"/>
      <c r="N63" s="1203"/>
      <c r="P63" s="1187"/>
    </row>
    <row r="64" spans="1:16" ht="15.75" customHeight="1">
      <c r="A64" s="1200"/>
      <c r="B64" s="1220"/>
      <c r="C64" s="1220">
        <v>6702</v>
      </c>
      <c r="D64" s="1202" t="s">
        <v>923</v>
      </c>
      <c r="E64" s="1203"/>
      <c r="F64" s="1203"/>
      <c r="G64" s="1204"/>
      <c r="H64" s="1204"/>
      <c r="I64" s="1197"/>
      <c r="J64" s="1205"/>
      <c r="K64" s="1206"/>
      <c r="L64" s="1203"/>
      <c r="M64" s="1203"/>
      <c r="N64" s="1203"/>
      <c r="P64" s="1187"/>
    </row>
    <row r="65" spans="1:16" ht="15.75" customHeight="1">
      <c r="A65" s="1200"/>
      <c r="B65" s="1220"/>
      <c r="C65" s="1220">
        <v>6703</v>
      </c>
      <c r="D65" s="1202" t="s">
        <v>924</v>
      </c>
      <c r="E65" s="1203"/>
      <c r="F65" s="1203"/>
      <c r="G65" s="1204"/>
      <c r="H65" s="1204"/>
      <c r="I65" s="1197"/>
      <c r="J65" s="1205"/>
      <c r="K65" s="1206"/>
      <c r="L65" s="1203"/>
      <c r="M65" s="1203"/>
      <c r="N65" s="1203"/>
      <c r="P65" s="1187"/>
    </row>
    <row r="66" spans="1:16" ht="15.75" customHeight="1">
      <c r="A66" s="1200"/>
      <c r="B66" s="1220"/>
      <c r="C66" s="1220">
        <v>6704</v>
      </c>
      <c r="D66" s="1202" t="s">
        <v>925</v>
      </c>
      <c r="E66" s="1203"/>
      <c r="F66" s="1203"/>
      <c r="G66" s="1204"/>
      <c r="H66" s="1204"/>
      <c r="I66" s="1197"/>
      <c r="J66" s="1205"/>
      <c r="K66" s="1206"/>
      <c r="L66" s="1203"/>
      <c r="M66" s="1203"/>
      <c r="N66" s="1203"/>
      <c r="P66" s="1187"/>
    </row>
    <row r="67" spans="1:16" ht="15.75" customHeight="1">
      <c r="A67" s="1200"/>
      <c r="B67" s="1220"/>
      <c r="C67" s="1220">
        <v>6749</v>
      </c>
      <c r="D67" s="1248" t="s">
        <v>926</v>
      </c>
      <c r="E67" s="1203"/>
      <c r="F67" s="1203"/>
      <c r="G67" s="1204"/>
      <c r="H67" s="1204"/>
      <c r="I67" s="1197"/>
      <c r="J67" s="1205"/>
      <c r="K67" s="1206"/>
      <c r="L67" s="1203"/>
      <c r="M67" s="1203"/>
      <c r="N67" s="1203"/>
      <c r="P67" s="1187"/>
    </row>
    <row r="68" spans="1:16" ht="15.75" customHeight="1">
      <c r="A68" s="1200"/>
      <c r="B68" s="1201">
        <v>6750</v>
      </c>
      <c r="C68" s="1201"/>
      <c r="D68" s="1225" t="s">
        <v>927</v>
      </c>
      <c r="E68" s="1226"/>
      <c r="F68" s="1226"/>
      <c r="G68" s="1227"/>
      <c r="H68" s="1227"/>
      <c r="I68" s="1184"/>
      <c r="J68" s="1228"/>
      <c r="K68" s="1211"/>
      <c r="L68" s="1226"/>
      <c r="M68" s="1226"/>
      <c r="N68" s="1226"/>
      <c r="P68" s="1187"/>
    </row>
    <row r="69" spans="1:16" ht="15.75" customHeight="1">
      <c r="A69" s="1200"/>
      <c r="B69" s="1220"/>
      <c r="C69" s="1220">
        <v>6751</v>
      </c>
      <c r="D69" s="1202" t="s">
        <v>928</v>
      </c>
      <c r="E69" s="1203"/>
      <c r="F69" s="1203"/>
      <c r="G69" s="1204"/>
      <c r="H69" s="1204"/>
      <c r="I69" s="1197"/>
      <c r="J69" s="1205"/>
      <c r="K69" s="1206"/>
      <c r="L69" s="1203"/>
      <c r="M69" s="1203"/>
      <c r="N69" s="1203"/>
      <c r="P69" s="1187"/>
    </row>
    <row r="70" spans="1:16" ht="15.75" customHeight="1">
      <c r="A70" s="1200"/>
      <c r="B70" s="1201">
        <v>6800</v>
      </c>
      <c r="C70" s="1201"/>
      <c r="D70" s="1225" t="s">
        <v>929</v>
      </c>
      <c r="E70" s="1226"/>
      <c r="F70" s="1226"/>
      <c r="G70" s="1227"/>
      <c r="H70" s="1227"/>
      <c r="I70" s="1184"/>
      <c r="J70" s="1228"/>
      <c r="K70" s="1211"/>
      <c r="L70" s="1226"/>
      <c r="M70" s="1226"/>
      <c r="N70" s="1226"/>
      <c r="P70" s="1187"/>
    </row>
    <row r="71" spans="1:16" ht="15.75" customHeight="1">
      <c r="A71" s="1200"/>
      <c r="B71" s="1220"/>
      <c r="C71" s="1220">
        <v>6801</v>
      </c>
      <c r="D71" s="1202" t="s">
        <v>930</v>
      </c>
      <c r="E71" s="1203"/>
      <c r="F71" s="1203"/>
      <c r="G71" s="1204"/>
      <c r="H71" s="1204"/>
      <c r="I71" s="1197"/>
      <c r="J71" s="1205"/>
      <c r="K71" s="1206"/>
      <c r="L71" s="1203"/>
      <c r="M71" s="1203"/>
      <c r="N71" s="1203"/>
      <c r="P71" s="1187"/>
    </row>
    <row r="72" spans="1:16" ht="15.75" customHeight="1">
      <c r="A72" s="1200" t="s">
        <v>931</v>
      </c>
      <c r="B72" s="1201">
        <v>6850</v>
      </c>
      <c r="C72" s="1201"/>
      <c r="D72" s="1225" t="s">
        <v>932</v>
      </c>
      <c r="E72" s="1226"/>
      <c r="F72" s="1226"/>
      <c r="G72" s="1227"/>
      <c r="H72" s="1227"/>
      <c r="I72" s="1184"/>
      <c r="J72" s="1228"/>
      <c r="K72" s="1211"/>
      <c r="L72" s="1226"/>
      <c r="M72" s="1226"/>
      <c r="N72" s="1226"/>
      <c r="P72" s="1187"/>
    </row>
    <row r="73" spans="1:16" ht="15.75" customHeight="1">
      <c r="A73" s="1200"/>
      <c r="B73" s="1220"/>
      <c r="C73" s="1220">
        <v>6851</v>
      </c>
      <c r="D73" s="1202" t="s">
        <v>933</v>
      </c>
      <c r="E73" s="1203"/>
      <c r="F73" s="1203"/>
      <c r="G73" s="1204"/>
      <c r="H73" s="1204"/>
      <c r="I73" s="1197"/>
      <c r="J73" s="1205"/>
      <c r="K73" s="1206"/>
      <c r="L73" s="1203"/>
      <c r="M73" s="1203"/>
      <c r="N73" s="1203"/>
      <c r="P73" s="1187"/>
    </row>
    <row r="74" spans="1:16" s="526" customFormat="1" ht="39.6">
      <c r="A74" s="1224"/>
      <c r="B74" s="1201">
        <v>6900</v>
      </c>
      <c r="C74" s="1201"/>
      <c r="D74" s="1225" t="s">
        <v>934</v>
      </c>
      <c r="E74" s="1226"/>
      <c r="F74" s="1226"/>
      <c r="G74" s="1226"/>
      <c r="H74" s="1227"/>
      <c r="I74" s="1184"/>
      <c r="J74" s="1228"/>
      <c r="K74" s="1211"/>
      <c r="L74" s="1226"/>
      <c r="M74" s="1226"/>
      <c r="N74" s="1226"/>
      <c r="O74" s="1166"/>
      <c r="P74" s="1187"/>
    </row>
    <row r="75" spans="1:16" ht="19.5" customHeight="1">
      <c r="A75" s="1200"/>
      <c r="B75" s="1220"/>
      <c r="C75" s="1220">
        <v>6905</v>
      </c>
      <c r="D75" s="1202" t="s">
        <v>935</v>
      </c>
      <c r="E75" s="1203"/>
      <c r="F75" s="1203"/>
      <c r="G75" s="1204"/>
      <c r="H75" s="1204"/>
      <c r="I75" s="1197"/>
      <c r="J75" s="1205"/>
      <c r="K75" s="1206"/>
      <c r="L75" s="1203"/>
      <c r="M75" s="1203"/>
      <c r="N75" s="1203"/>
      <c r="P75" s="1187"/>
    </row>
    <row r="76" spans="1:16" ht="15.75" customHeight="1">
      <c r="A76" s="1200"/>
      <c r="B76" s="1220"/>
      <c r="C76" s="1220">
        <v>6906</v>
      </c>
      <c r="D76" s="1202" t="s">
        <v>936</v>
      </c>
      <c r="E76" s="1203"/>
      <c r="F76" s="1203"/>
      <c r="G76" s="1204"/>
      <c r="H76" s="1204"/>
      <c r="I76" s="1197"/>
      <c r="J76" s="1205"/>
      <c r="K76" s="1206"/>
      <c r="L76" s="1203"/>
      <c r="M76" s="1203"/>
      <c r="N76" s="1203"/>
      <c r="P76" s="1187"/>
    </row>
    <row r="77" spans="1:16" ht="15.75" customHeight="1">
      <c r="A77" s="1200"/>
      <c r="B77" s="1220"/>
      <c r="C77" s="1220">
        <v>6907</v>
      </c>
      <c r="D77" s="1202" t="s">
        <v>841</v>
      </c>
      <c r="E77" s="1203"/>
      <c r="F77" s="1203"/>
      <c r="G77" s="1204"/>
      <c r="H77" s="1204"/>
      <c r="I77" s="1197"/>
      <c r="J77" s="1205"/>
      <c r="K77" s="1206"/>
      <c r="L77" s="1203"/>
      <c r="M77" s="1203"/>
      <c r="N77" s="1203"/>
      <c r="P77" s="1187"/>
    </row>
    <row r="78" spans="1:16" ht="15.75" customHeight="1">
      <c r="A78" s="1200"/>
      <c r="B78" s="1220"/>
      <c r="C78" s="1220">
        <v>6908</v>
      </c>
      <c r="D78" s="1202" t="s">
        <v>842</v>
      </c>
      <c r="E78" s="1203"/>
      <c r="F78" s="1203"/>
      <c r="G78" s="1204"/>
      <c r="H78" s="1204"/>
      <c r="I78" s="1197"/>
      <c r="J78" s="1205"/>
      <c r="K78" s="1206"/>
      <c r="L78" s="1203"/>
      <c r="M78" s="1203"/>
      <c r="N78" s="1203"/>
      <c r="P78" s="1187"/>
    </row>
    <row r="79" spans="1:16" ht="15.75" customHeight="1">
      <c r="A79" s="1200"/>
      <c r="B79" s="1220"/>
      <c r="C79" s="1220">
        <v>6912</v>
      </c>
      <c r="D79" s="1202" t="s">
        <v>843</v>
      </c>
      <c r="E79" s="1203"/>
      <c r="F79" s="1203"/>
      <c r="G79" s="1204"/>
      <c r="H79" s="1204"/>
      <c r="I79" s="1197"/>
      <c r="J79" s="1205"/>
      <c r="K79" s="1206"/>
      <c r="L79" s="1203"/>
      <c r="M79" s="1203"/>
      <c r="N79" s="1203"/>
      <c r="P79" s="1187"/>
    </row>
    <row r="80" spans="1:16" ht="15.75" customHeight="1">
      <c r="A80" s="1200"/>
      <c r="B80" s="1220"/>
      <c r="C80" s="1220">
        <v>6913</v>
      </c>
      <c r="D80" s="1202" t="s">
        <v>937</v>
      </c>
      <c r="E80" s="1203"/>
      <c r="F80" s="1203"/>
      <c r="G80" s="1204"/>
      <c r="H80" s="1204"/>
      <c r="I80" s="1197"/>
      <c r="J80" s="1205"/>
      <c r="K80" s="1206"/>
      <c r="L80" s="1203"/>
      <c r="M80" s="1203"/>
      <c r="N80" s="1203"/>
      <c r="P80" s="1187"/>
    </row>
    <row r="81" spans="1:16" ht="15.75" customHeight="1">
      <c r="A81" s="1200"/>
      <c r="B81" s="1220"/>
      <c r="C81" s="1220">
        <v>6917</v>
      </c>
      <c r="D81" s="1202" t="s">
        <v>938</v>
      </c>
      <c r="E81" s="1203"/>
      <c r="F81" s="1203"/>
      <c r="G81" s="1204"/>
      <c r="H81" s="1204"/>
      <c r="I81" s="1197"/>
      <c r="J81" s="1205"/>
      <c r="K81" s="1206"/>
      <c r="L81" s="1203"/>
      <c r="M81" s="1203"/>
      <c r="N81" s="1203"/>
      <c r="P81" s="1187"/>
    </row>
    <row r="82" spans="1:16" ht="15.75" customHeight="1">
      <c r="A82" s="1200"/>
      <c r="B82" s="1220"/>
      <c r="C82" s="1220">
        <v>6921</v>
      </c>
      <c r="D82" s="1202" t="s">
        <v>845</v>
      </c>
      <c r="E82" s="1203"/>
      <c r="F82" s="1203"/>
      <c r="G82" s="1204"/>
      <c r="H82" s="1204"/>
      <c r="I82" s="1197"/>
      <c r="J82" s="1205"/>
      <c r="K82" s="1206"/>
      <c r="L82" s="1203"/>
      <c r="M82" s="1203"/>
      <c r="N82" s="1203"/>
      <c r="P82" s="1187"/>
    </row>
    <row r="83" spans="1:16" s="526" customFormat="1" ht="17.25" customHeight="1">
      <c r="A83" s="1224"/>
      <c r="B83" s="1201">
        <v>7000</v>
      </c>
      <c r="C83" s="1201"/>
      <c r="D83" s="1225" t="s">
        <v>939</v>
      </c>
      <c r="E83" s="1226"/>
      <c r="F83" s="1226"/>
      <c r="G83" s="1227"/>
      <c r="H83" s="1227"/>
      <c r="I83" s="1184"/>
      <c r="J83" s="1228"/>
      <c r="K83" s="1211"/>
      <c r="L83" s="1226"/>
      <c r="M83" s="1226"/>
      <c r="N83" s="1226"/>
      <c r="O83" s="1166"/>
      <c r="P83" s="1187"/>
    </row>
    <row r="84" spans="1:16" ht="15.75" customHeight="1">
      <c r="A84" s="1200"/>
      <c r="B84" s="1220"/>
      <c r="C84" s="1220">
        <v>7001</v>
      </c>
      <c r="D84" s="1202" t="s">
        <v>940</v>
      </c>
      <c r="E84" s="1203"/>
      <c r="F84" s="1203"/>
      <c r="G84" s="1204"/>
      <c r="H84" s="1204"/>
      <c r="I84" s="1236"/>
      <c r="J84" s="1205"/>
      <c r="K84" s="1206"/>
      <c r="L84" s="1203"/>
      <c r="M84" s="1203"/>
      <c r="N84" s="1203"/>
      <c r="P84" s="1187"/>
    </row>
    <row r="85" spans="1:16" ht="15.75" customHeight="1">
      <c r="A85" s="1200"/>
      <c r="B85" s="1220"/>
      <c r="C85" s="1220">
        <v>7002</v>
      </c>
      <c r="D85" s="1202" t="s">
        <v>941</v>
      </c>
      <c r="E85" s="1203"/>
      <c r="F85" s="1203"/>
      <c r="G85" s="1204"/>
      <c r="H85" s="1204"/>
      <c r="I85" s="1236"/>
      <c r="J85" s="1205"/>
      <c r="K85" s="1206"/>
      <c r="L85" s="1203"/>
      <c r="M85" s="1203"/>
      <c r="N85" s="1203"/>
      <c r="P85" s="1187"/>
    </row>
    <row r="86" spans="1:16" ht="15.75" customHeight="1">
      <c r="A86" s="1193"/>
      <c r="B86" s="1239"/>
      <c r="C86" s="1239">
        <v>7003</v>
      </c>
      <c r="D86" s="1249" t="s">
        <v>942</v>
      </c>
      <c r="E86" s="1195"/>
      <c r="F86" s="1250"/>
      <c r="G86" s="1251"/>
      <c r="H86" s="1251"/>
      <c r="I86" s="1197"/>
      <c r="J86" s="1198"/>
      <c r="K86" s="1252"/>
      <c r="L86" s="1250"/>
      <c r="M86" s="1250"/>
      <c r="N86" s="1250"/>
      <c r="P86" s="1187"/>
    </row>
    <row r="87" spans="1:16" ht="15.75" customHeight="1">
      <c r="A87" s="1200"/>
      <c r="B87" s="1220"/>
      <c r="C87" s="1220">
        <v>7004</v>
      </c>
      <c r="D87" s="1253" t="s">
        <v>943</v>
      </c>
      <c r="E87" s="1203"/>
      <c r="F87" s="1203"/>
      <c r="G87" s="1204"/>
      <c r="H87" s="1204"/>
      <c r="I87" s="1197"/>
      <c r="J87" s="1205"/>
      <c r="K87" s="1206"/>
      <c r="L87" s="1203"/>
      <c r="M87" s="1203"/>
      <c r="N87" s="1203"/>
      <c r="P87" s="1187"/>
    </row>
    <row r="88" spans="1:16" ht="15.75" customHeight="1">
      <c r="A88" s="1200"/>
      <c r="B88" s="1220"/>
      <c r="C88" s="1220">
        <v>7005</v>
      </c>
      <c r="D88" s="1253" t="s">
        <v>944</v>
      </c>
      <c r="E88" s="1203"/>
      <c r="F88" s="1203"/>
      <c r="G88" s="1204"/>
      <c r="H88" s="1204"/>
      <c r="I88" s="1197"/>
      <c r="J88" s="1205"/>
      <c r="K88" s="1206"/>
      <c r="L88" s="1203"/>
      <c r="M88" s="1203"/>
      <c r="N88" s="1203"/>
      <c r="P88" s="1187"/>
    </row>
    <row r="89" spans="1:16" ht="15.75" customHeight="1">
      <c r="A89" s="1200"/>
      <c r="B89" s="1220"/>
      <c r="C89" s="1220">
        <v>7006</v>
      </c>
      <c r="D89" s="1202" t="s">
        <v>945</v>
      </c>
      <c r="E89" s="1203"/>
      <c r="F89" s="1203"/>
      <c r="G89" s="1204"/>
      <c r="H89" s="1204"/>
      <c r="I89" s="1197"/>
      <c r="J89" s="1205"/>
      <c r="K89" s="1206"/>
      <c r="L89" s="1203"/>
      <c r="M89" s="1203"/>
      <c r="N89" s="1203"/>
      <c r="P89" s="1187"/>
    </row>
    <row r="90" spans="1:16" ht="15.75" customHeight="1">
      <c r="A90" s="1241"/>
      <c r="B90" s="1242"/>
      <c r="C90" s="1242">
        <v>7049</v>
      </c>
      <c r="D90" s="1243" t="s">
        <v>946</v>
      </c>
      <c r="E90" s="1244"/>
      <c r="F90" s="1244"/>
      <c r="G90" s="1245"/>
      <c r="H90" s="1245"/>
      <c r="I90" s="1254"/>
      <c r="J90" s="1246"/>
      <c r="K90" s="1247"/>
      <c r="L90" s="1244"/>
      <c r="M90" s="1244"/>
      <c r="N90" s="1244"/>
      <c r="P90" s="1187"/>
    </row>
    <row r="91" spans="1:16" ht="15.75" customHeight="1">
      <c r="A91" s="1200"/>
      <c r="B91" s="1220">
        <v>7550</v>
      </c>
      <c r="C91" s="1201"/>
      <c r="D91" s="1202" t="s">
        <v>947</v>
      </c>
      <c r="E91" s="1203"/>
      <c r="F91" s="1203"/>
      <c r="G91" s="1204"/>
      <c r="H91" s="1204"/>
      <c r="I91" s="1236"/>
      <c r="J91" s="1205"/>
      <c r="K91" s="1206"/>
      <c r="L91" s="1203"/>
      <c r="M91" s="1203"/>
      <c r="N91" s="1203"/>
      <c r="P91" s="1187"/>
    </row>
    <row r="92" spans="1:16" ht="15.75" customHeight="1">
      <c r="A92" s="1200"/>
      <c r="B92" s="1201">
        <v>7750</v>
      </c>
      <c r="C92" s="1201"/>
      <c r="D92" s="1225" t="s">
        <v>948</v>
      </c>
      <c r="E92" s="1226"/>
      <c r="F92" s="1226"/>
      <c r="G92" s="1227"/>
      <c r="H92" s="1227"/>
      <c r="I92" s="1212"/>
      <c r="J92" s="1228"/>
      <c r="K92" s="1211"/>
      <c r="L92" s="1211"/>
      <c r="M92" s="1211"/>
      <c r="N92" s="1211"/>
      <c r="P92" s="1187"/>
    </row>
    <row r="93" spans="1:16" ht="15.75" customHeight="1">
      <c r="A93" s="1200"/>
      <c r="B93" s="1220">
        <v>7758</v>
      </c>
      <c r="C93" s="1201"/>
      <c r="D93" s="1202" t="s">
        <v>949</v>
      </c>
      <c r="E93" s="1226"/>
      <c r="F93" s="1226"/>
      <c r="G93" s="1227"/>
      <c r="H93" s="1227"/>
      <c r="I93" s="1197"/>
      <c r="J93" s="1228"/>
      <c r="K93" s="1206"/>
      <c r="L93" s="1203"/>
      <c r="M93" s="1203"/>
      <c r="N93" s="1203"/>
      <c r="P93" s="1187"/>
    </row>
    <row r="94" spans="1:16" ht="26.4">
      <c r="A94" s="1200"/>
      <c r="B94" s="1220">
        <v>7850</v>
      </c>
      <c r="C94" s="1201"/>
      <c r="D94" s="1202" t="s">
        <v>950</v>
      </c>
      <c r="E94" s="1203"/>
      <c r="F94" s="1203"/>
      <c r="G94" s="1204"/>
      <c r="H94" s="1204"/>
      <c r="I94" s="1197"/>
      <c r="J94" s="1205"/>
      <c r="K94" s="1206"/>
      <c r="L94" s="1203"/>
      <c r="M94" s="1203"/>
      <c r="N94" s="1203"/>
      <c r="P94" s="1187"/>
    </row>
    <row r="95" spans="1:16" s="526" customFormat="1" ht="26.4">
      <c r="A95" s="1224"/>
      <c r="B95" s="1201">
        <v>7950</v>
      </c>
      <c r="C95" s="1201"/>
      <c r="D95" s="1225" t="s">
        <v>951</v>
      </c>
      <c r="E95" s="1226"/>
      <c r="F95" s="1226"/>
      <c r="G95" s="1227"/>
      <c r="H95" s="1227"/>
      <c r="I95" s="1184"/>
      <c r="J95" s="1228"/>
      <c r="K95" s="1211"/>
      <c r="L95" s="1226"/>
      <c r="M95" s="1226"/>
      <c r="N95" s="1226"/>
      <c r="O95" s="1166"/>
      <c r="P95" s="1187"/>
    </row>
    <row r="96" spans="1:16" ht="39.6">
      <c r="A96" s="1200"/>
      <c r="B96" s="1239"/>
      <c r="C96" s="1239">
        <v>7951</v>
      </c>
      <c r="D96" s="1194" t="s">
        <v>952</v>
      </c>
      <c r="E96" s="1195"/>
      <c r="F96" s="1195"/>
      <c r="G96" s="1240"/>
      <c r="H96" s="1240"/>
      <c r="I96" s="1197"/>
      <c r="J96" s="1198"/>
      <c r="K96" s="1199"/>
      <c r="L96" s="1195"/>
      <c r="M96" s="1195"/>
      <c r="N96" s="1195"/>
      <c r="P96" s="1187"/>
    </row>
    <row r="97" spans="1:17" ht="16.5" customHeight="1">
      <c r="A97" s="1200"/>
      <c r="B97" s="1220"/>
      <c r="C97" s="1220">
        <v>7952</v>
      </c>
      <c r="D97" s="1202" t="s">
        <v>953</v>
      </c>
      <c r="E97" s="1203"/>
      <c r="F97" s="1203"/>
      <c r="G97" s="1204"/>
      <c r="H97" s="1204"/>
      <c r="I97" s="1197"/>
      <c r="J97" s="1205"/>
      <c r="K97" s="1206"/>
      <c r="L97" s="1203"/>
      <c r="M97" s="1203"/>
      <c r="N97" s="1203"/>
      <c r="P97" s="1187"/>
    </row>
    <row r="98" spans="1:17" ht="15.75" customHeight="1">
      <c r="A98" s="1200"/>
      <c r="B98" s="1220"/>
      <c r="C98" s="1220">
        <v>7953</v>
      </c>
      <c r="D98" s="1202" t="s">
        <v>954</v>
      </c>
      <c r="E98" s="1203"/>
      <c r="F98" s="1203"/>
      <c r="G98" s="1204"/>
      <c r="H98" s="1204"/>
      <c r="I98" s="1197"/>
      <c r="J98" s="1205"/>
      <c r="K98" s="1206"/>
      <c r="L98" s="1203"/>
      <c r="M98" s="1203"/>
      <c r="N98" s="1203"/>
      <c r="P98" s="1187"/>
    </row>
    <row r="99" spans="1:17" ht="15.75" customHeight="1">
      <c r="A99" s="1200"/>
      <c r="B99" s="1220"/>
      <c r="C99" s="1220">
        <v>7954</v>
      </c>
      <c r="D99" s="1202" t="s">
        <v>955</v>
      </c>
      <c r="E99" s="1203"/>
      <c r="F99" s="1203"/>
      <c r="G99" s="1204"/>
      <c r="H99" s="1204"/>
      <c r="I99" s="1197"/>
      <c r="J99" s="1205"/>
      <c r="K99" s="1206"/>
      <c r="L99" s="1203"/>
      <c r="M99" s="1203"/>
      <c r="N99" s="1203"/>
      <c r="P99" s="1187"/>
      <c r="Q99" s="1255"/>
    </row>
    <row r="100" spans="1:17" s="526" customFormat="1" ht="18.75" customHeight="1">
      <c r="A100" s="1224"/>
      <c r="B100" s="1201">
        <v>9000</v>
      </c>
      <c r="C100" s="1201"/>
      <c r="D100" s="1225" t="s">
        <v>956</v>
      </c>
      <c r="E100" s="1226"/>
      <c r="F100" s="1226"/>
      <c r="G100" s="1227"/>
      <c r="H100" s="1227"/>
      <c r="I100" s="1197"/>
      <c r="J100" s="1228"/>
      <c r="K100" s="1211"/>
      <c r="L100" s="1226"/>
      <c r="M100" s="1226"/>
      <c r="N100" s="1226"/>
      <c r="O100" s="1166"/>
      <c r="P100" s="1187"/>
    </row>
    <row r="101" spans="1:17" s="526" customFormat="1" ht="13.2">
      <c r="A101" s="1224"/>
      <c r="B101" s="1201">
        <v>9050</v>
      </c>
      <c r="C101" s="1201"/>
      <c r="D101" s="1225" t="s">
        <v>957</v>
      </c>
      <c r="E101" s="1226"/>
      <c r="F101" s="1226"/>
      <c r="G101" s="1227"/>
      <c r="H101" s="1227"/>
      <c r="I101" s="1197"/>
      <c r="J101" s="1228"/>
      <c r="K101" s="1211"/>
      <c r="L101" s="1226"/>
      <c r="M101" s="1226"/>
      <c r="N101" s="1226"/>
      <c r="O101" s="1166"/>
      <c r="P101" s="1187"/>
    </row>
    <row r="102" spans="1:17" s="526" customFormat="1" ht="18.75" customHeight="1">
      <c r="A102" s="1256"/>
      <c r="B102" s="1257"/>
      <c r="C102" s="1242">
        <v>9062</v>
      </c>
      <c r="D102" s="1243" t="s">
        <v>958</v>
      </c>
      <c r="E102" s="1244"/>
      <c r="F102" s="1244"/>
      <c r="G102" s="1245"/>
      <c r="H102" s="1245"/>
      <c r="I102" s="1236"/>
      <c r="J102" s="1246"/>
      <c r="K102" s="1247"/>
      <c r="L102" s="1244"/>
      <c r="M102" s="1244"/>
      <c r="N102" s="1244"/>
      <c r="O102" s="1166"/>
      <c r="P102" s="1187"/>
    </row>
    <row r="103" spans="1:17" s="526" customFormat="1" ht="18.75" customHeight="1">
      <c r="A103" s="1256"/>
      <c r="B103" s="1257"/>
      <c r="C103" s="1242">
        <v>9099</v>
      </c>
      <c r="D103" s="1243" t="s">
        <v>959</v>
      </c>
      <c r="E103" s="1244"/>
      <c r="F103" s="1244"/>
      <c r="G103" s="1245"/>
      <c r="H103" s="1245"/>
      <c r="I103" s="1236"/>
      <c r="J103" s="1246"/>
      <c r="K103" s="1247"/>
      <c r="L103" s="1244"/>
      <c r="M103" s="1244"/>
      <c r="N103" s="1244"/>
      <c r="O103" s="1166"/>
      <c r="P103" s="1187"/>
    </row>
    <row r="104" spans="1:17" s="526" customFormat="1" ht="26.4">
      <c r="A104" s="1258"/>
      <c r="B104" s="1259">
        <v>9100</v>
      </c>
      <c r="C104" s="1259"/>
      <c r="D104" s="1260" t="s">
        <v>960</v>
      </c>
      <c r="E104" s="1261"/>
      <c r="F104" s="1261"/>
      <c r="G104" s="1262"/>
      <c r="H104" s="1262"/>
      <c r="I104" s="1263"/>
      <c r="J104" s="1264"/>
      <c r="K104" s="1265"/>
      <c r="L104" s="1261"/>
      <c r="M104" s="1261"/>
      <c r="N104" s="1261"/>
      <c r="O104" s="1166"/>
      <c r="P104" s="1187"/>
    </row>
    <row r="105" spans="1:17" ht="15.75" customHeight="1">
      <c r="D105" s="1686"/>
      <c r="E105" s="1686"/>
      <c r="F105" s="1686"/>
      <c r="G105" s="1686"/>
      <c r="H105" s="1686"/>
      <c r="I105" s="1687"/>
      <c r="J105" s="1687"/>
      <c r="K105" s="1687"/>
      <c r="L105" s="1687"/>
      <c r="M105" s="1687"/>
    </row>
  </sheetData>
  <mergeCells count="9">
    <mergeCell ref="D105:H105"/>
    <mergeCell ref="I105:M105"/>
    <mergeCell ref="L1:N1"/>
    <mergeCell ref="A4:N4"/>
    <mergeCell ref="A6:A7"/>
    <mergeCell ref="C6:C7"/>
    <mergeCell ref="D6:D7"/>
    <mergeCell ref="E6:I6"/>
    <mergeCell ref="J6:N6"/>
  </mergeCells>
  <pageMargins left="0.7" right="0.2" top="0.75" bottom="0.75" header="0.3" footer="0.3"/>
  <pageSetup orientation="landscape" horizontalDpi="300" verticalDpi="300" r:id="rId1"/>
  <legacy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workbookViewId="0">
      <selection activeCell="G1" sqref="G1"/>
    </sheetView>
  </sheetViews>
  <sheetFormatPr defaultRowHeight="15.6"/>
  <cols>
    <col min="1" max="1" width="6.6640625" style="826" customWidth="1"/>
    <col min="2" max="2" width="43" style="1291" customWidth="1"/>
    <col min="3" max="4" width="18.33203125" style="120" customWidth="1"/>
    <col min="5" max="5" width="12.33203125" style="824" customWidth="1"/>
    <col min="6" max="6" width="12.109375" style="120" customWidth="1"/>
    <col min="7" max="7" width="11.88671875" style="120" customWidth="1"/>
    <col min="8" max="256" width="8.88671875" style="833"/>
    <col min="257" max="257" width="6.6640625" style="833" customWidth="1"/>
    <col min="258" max="258" width="43" style="833" customWidth="1"/>
    <col min="259" max="263" width="18.33203125" style="833" customWidth="1"/>
    <col min="264" max="512" width="8.88671875" style="833"/>
    <col min="513" max="513" width="6.6640625" style="833" customWidth="1"/>
    <col min="514" max="514" width="43" style="833" customWidth="1"/>
    <col min="515" max="519" width="18.33203125" style="833" customWidth="1"/>
    <col min="520" max="768" width="8.88671875" style="833"/>
    <col min="769" max="769" width="6.6640625" style="833" customWidth="1"/>
    <col min="770" max="770" width="43" style="833" customWidth="1"/>
    <col min="771" max="775" width="18.33203125" style="833" customWidth="1"/>
    <col min="776" max="1024" width="8.88671875" style="833"/>
    <col min="1025" max="1025" width="6.6640625" style="833" customWidth="1"/>
    <col min="1026" max="1026" width="43" style="833" customWidth="1"/>
    <col min="1027" max="1031" width="18.33203125" style="833" customWidth="1"/>
    <col min="1032" max="1280" width="8.88671875" style="833"/>
    <col min="1281" max="1281" width="6.6640625" style="833" customWidth="1"/>
    <col min="1282" max="1282" width="43" style="833" customWidth="1"/>
    <col min="1283" max="1287" width="18.33203125" style="833" customWidth="1"/>
    <col min="1288" max="1536" width="8.88671875" style="833"/>
    <col min="1537" max="1537" width="6.6640625" style="833" customWidth="1"/>
    <col min="1538" max="1538" width="43" style="833" customWidth="1"/>
    <col min="1539" max="1543" width="18.33203125" style="833" customWidth="1"/>
    <col min="1544" max="1792" width="8.88671875" style="833"/>
    <col min="1793" max="1793" width="6.6640625" style="833" customWidth="1"/>
    <col min="1794" max="1794" width="43" style="833" customWidth="1"/>
    <col min="1795" max="1799" width="18.33203125" style="833" customWidth="1"/>
    <col min="1800" max="2048" width="8.88671875" style="833"/>
    <col min="2049" max="2049" width="6.6640625" style="833" customWidth="1"/>
    <col min="2050" max="2050" width="43" style="833" customWidth="1"/>
    <col min="2051" max="2055" width="18.33203125" style="833" customWidth="1"/>
    <col min="2056" max="2304" width="8.88671875" style="833"/>
    <col min="2305" max="2305" width="6.6640625" style="833" customWidth="1"/>
    <col min="2306" max="2306" width="43" style="833" customWidth="1"/>
    <col min="2307" max="2311" width="18.33203125" style="833" customWidth="1"/>
    <col min="2312" max="2560" width="8.88671875" style="833"/>
    <col min="2561" max="2561" width="6.6640625" style="833" customWidth="1"/>
    <col min="2562" max="2562" width="43" style="833" customWidth="1"/>
    <col min="2563" max="2567" width="18.33203125" style="833" customWidth="1"/>
    <col min="2568" max="2816" width="8.88671875" style="833"/>
    <col min="2817" max="2817" width="6.6640625" style="833" customWidth="1"/>
    <col min="2818" max="2818" width="43" style="833" customWidth="1"/>
    <col min="2819" max="2823" width="18.33203125" style="833" customWidth="1"/>
    <col min="2824" max="3072" width="8.88671875" style="833"/>
    <col min="3073" max="3073" width="6.6640625" style="833" customWidth="1"/>
    <col min="3074" max="3074" width="43" style="833" customWidth="1"/>
    <col min="3075" max="3079" width="18.33203125" style="833" customWidth="1"/>
    <col min="3080" max="3328" width="8.88671875" style="833"/>
    <col min="3329" max="3329" width="6.6640625" style="833" customWidth="1"/>
    <col min="3330" max="3330" width="43" style="833" customWidth="1"/>
    <col min="3331" max="3335" width="18.33203125" style="833" customWidth="1"/>
    <col min="3336" max="3584" width="8.88671875" style="833"/>
    <col min="3585" max="3585" width="6.6640625" style="833" customWidth="1"/>
    <col min="3586" max="3586" width="43" style="833" customWidth="1"/>
    <col min="3587" max="3591" width="18.33203125" style="833" customWidth="1"/>
    <col min="3592" max="3840" width="8.88671875" style="833"/>
    <col min="3841" max="3841" width="6.6640625" style="833" customWidth="1"/>
    <col min="3842" max="3842" width="43" style="833" customWidth="1"/>
    <col min="3843" max="3847" width="18.33203125" style="833" customWidth="1"/>
    <col min="3848" max="4096" width="8.88671875" style="833"/>
    <col min="4097" max="4097" width="6.6640625" style="833" customWidth="1"/>
    <col min="4098" max="4098" width="43" style="833" customWidth="1"/>
    <col min="4099" max="4103" width="18.33203125" style="833" customWidth="1"/>
    <col min="4104" max="4352" width="8.88671875" style="833"/>
    <col min="4353" max="4353" width="6.6640625" style="833" customWidth="1"/>
    <col min="4354" max="4354" width="43" style="833" customWidth="1"/>
    <col min="4355" max="4359" width="18.33203125" style="833" customWidth="1"/>
    <col min="4360" max="4608" width="8.88671875" style="833"/>
    <col min="4609" max="4609" width="6.6640625" style="833" customWidth="1"/>
    <col min="4610" max="4610" width="43" style="833" customWidth="1"/>
    <col min="4611" max="4615" width="18.33203125" style="833" customWidth="1"/>
    <col min="4616" max="4864" width="8.88671875" style="833"/>
    <col min="4865" max="4865" width="6.6640625" style="833" customWidth="1"/>
    <col min="4866" max="4866" width="43" style="833" customWidth="1"/>
    <col min="4867" max="4871" width="18.33203125" style="833" customWidth="1"/>
    <col min="4872" max="5120" width="8.88671875" style="833"/>
    <col min="5121" max="5121" width="6.6640625" style="833" customWidth="1"/>
    <col min="5122" max="5122" width="43" style="833" customWidth="1"/>
    <col min="5123" max="5127" width="18.33203125" style="833" customWidth="1"/>
    <col min="5128" max="5376" width="8.88671875" style="833"/>
    <col min="5377" max="5377" width="6.6640625" style="833" customWidth="1"/>
    <col min="5378" max="5378" width="43" style="833" customWidth="1"/>
    <col min="5379" max="5383" width="18.33203125" style="833" customWidth="1"/>
    <col min="5384" max="5632" width="8.88671875" style="833"/>
    <col min="5633" max="5633" width="6.6640625" style="833" customWidth="1"/>
    <col min="5634" max="5634" width="43" style="833" customWidth="1"/>
    <col min="5635" max="5639" width="18.33203125" style="833" customWidth="1"/>
    <col min="5640" max="5888" width="8.88671875" style="833"/>
    <col min="5889" max="5889" width="6.6640625" style="833" customWidth="1"/>
    <col min="5890" max="5890" width="43" style="833" customWidth="1"/>
    <col min="5891" max="5895" width="18.33203125" style="833" customWidth="1"/>
    <col min="5896" max="6144" width="8.88671875" style="833"/>
    <col min="6145" max="6145" width="6.6640625" style="833" customWidth="1"/>
    <col min="6146" max="6146" width="43" style="833" customWidth="1"/>
    <col min="6147" max="6151" width="18.33203125" style="833" customWidth="1"/>
    <col min="6152" max="6400" width="8.88671875" style="833"/>
    <col min="6401" max="6401" width="6.6640625" style="833" customWidth="1"/>
    <col min="6402" max="6402" width="43" style="833" customWidth="1"/>
    <col min="6403" max="6407" width="18.33203125" style="833" customWidth="1"/>
    <col min="6408" max="6656" width="8.88671875" style="833"/>
    <col min="6657" max="6657" width="6.6640625" style="833" customWidth="1"/>
    <col min="6658" max="6658" width="43" style="833" customWidth="1"/>
    <col min="6659" max="6663" width="18.33203125" style="833" customWidth="1"/>
    <col min="6664" max="6912" width="8.88671875" style="833"/>
    <col min="6913" max="6913" width="6.6640625" style="833" customWidth="1"/>
    <col min="6914" max="6914" width="43" style="833" customWidth="1"/>
    <col min="6915" max="6919" width="18.33203125" style="833" customWidth="1"/>
    <col min="6920" max="7168" width="8.88671875" style="833"/>
    <col min="7169" max="7169" width="6.6640625" style="833" customWidth="1"/>
    <col min="7170" max="7170" width="43" style="833" customWidth="1"/>
    <col min="7171" max="7175" width="18.33203125" style="833" customWidth="1"/>
    <col min="7176" max="7424" width="8.88671875" style="833"/>
    <col min="7425" max="7425" width="6.6640625" style="833" customWidth="1"/>
    <col min="7426" max="7426" width="43" style="833" customWidth="1"/>
    <col min="7427" max="7431" width="18.33203125" style="833" customWidth="1"/>
    <col min="7432" max="7680" width="8.88671875" style="833"/>
    <col min="7681" max="7681" width="6.6640625" style="833" customWidth="1"/>
    <col min="7682" max="7682" width="43" style="833" customWidth="1"/>
    <col min="7683" max="7687" width="18.33203125" style="833" customWidth="1"/>
    <col min="7688" max="7936" width="8.88671875" style="833"/>
    <col min="7937" max="7937" width="6.6640625" style="833" customWidth="1"/>
    <col min="7938" max="7938" width="43" style="833" customWidth="1"/>
    <col min="7939" max="7943" width="18.33203125" style="833" customWidth="1"/>
    <col min="7944" max="8192" width="8.88671875" style="833"/>
    <col min="8193" max="8193" width="6.6640625" style="833" customWidth="1"/>
    <col min="8194" max="8194" width="43" style="833" customWidth="1"/>
    <col min="8195" max="8199" width="18.33203125" style="833" customWidth="1"/>
    <col min="8200" max="8448" width="8.88671875" style="833"/>
    <col min="8449" max="8449" width="6.6640625" style="833" customWidth="1"/>
    <col min="8450" max="8450" width="43" style="833" customWidth="1"/>
    <col min="8451" max="8455" width="18.33203125" style="833" customWidth="1"/>
    <col min="8456" max="8704" width="8.88671875" style="833"/>
    <col min="8705" max="8705" width="6.6640625" style="833" customWidth="1"/>
    <col min="8706" max="8706" width="43" style="833" customWidth="1"/>
    <col min="8707" max="8711" width="18.33203125" style="833" customWidth="1"/>
    <col min="8712" max="8960" width="8.88671875" style="833"/>
    <col min="8961" max="8961" width="6.6640625" style="833" customWidth="1"/>
    <col min="8962" max="8962" width="43" style="833" customWidth="1"/>
    <col min="8963" max="8967" width="18.33203125" style="833" customWidth="1"/>
    <col min="8968" max="9216" width="8.88671875" style="833"/>
    <col min="9217" max="9217" width="6.6640625" style="833" customWidth="1"/>
    <col min="9218" max="9218" width="43" style="833" customWidth="1"/>
    <col min="9219" max="9223" width="18.33203125" style="833" customWidth="1"/>
    <col min="9224" max="9472" width="8.88671875" style="833"/>
    <col min="9473" max="9473" width="6.6640625" style="833" customWidth="1"/>
    <col min="9474" max="9474" width="43" style="833" customWidth="1"/>
    <col min="9475" max="9479" width="18.33203125" style="833" customWidth="1"/>
    <col min="9480" max="9728" width="8.88671875" style="833"/>
    <col min="9729" max="9729" width="6.6640625" style="833" customWidth="1"/>
    <col min="9730" max="9730" width="43" style="833" customWidth="1"/>
    <col min="9731" max="9735" width="18.33203125" style="833" customWidth="1"/>
    <col min="9736" max="9984" width="8.88671875" style="833"/>
    <col min="9985" max="9985" width="6.6640625" style="833" customWidth="1"/>
    <col min="9986" max="9986" width="43" style="833" customWidth="1"/>
    <col min="9987" max="9991" width="18.33203125" style="833" customWidth="1"/>
    <col min="9992" max="10240" width="8.88671875" style="833"/>
    <col min="10241" max="10241" width="6.6640625" style="833" customWidth="1"/>
    <col min="10242" max="10242" width="43" style="833" customWidth="1"/>
    <col min="10243" max="10247" width="18.33203125" style="833" customWidth="1"/>
    <col min="10248" max="10496" width="8.88671875" style="833"/>
    <col min="10497" max="10497" width="6.6640625" style="833" customWidth="1"/>
    <col min="10498" max="10498" width="43" style="833" customWidth="1"/>
    <col min="10499" max="10503" width="18.33203125" style="833" customWidth="1"/>
    <col min="10504" max="10752" width="8.88671875" style="833"/>
    <col min="10753" max="10753" width="6.6640625" style="833" customWidth="1"/>
    <col min="10754" max="10754" width="43" style="833" customWidth="1"/>
    <col min="10755" max="10759" width="18.33203125" style="833" customWidth="1"/>
    <col min="10760" max="11008" width="8.88671875" style="833"/>
    <col min="11009" max="11009" width="6.6640625" style="833" customWidth="1"/>
    <col min="11010" max="11010" width="43" style="833" customWidth="1"/>
    <col min="11011" max="11015" width="18.33203125" style="833" customWidth="1"/>
    <col min="11016" max="11264" width="8.88671875" style="833"/>
    <col min="11265" max="11265" width="6.6640625" style="833" customWidth="1"/>
    <col min="11266" max="11266" width="43" style="833" customWidth="1"/>
    <col min="11267" max="11271" width="18.33203125" style="833" customWidth="1"/>
    <col min="11272" max="11520" width="8.88671875" style="833"/>
    <col min="11521" max="11521" width="6.6640625" style="833" customWidth="1"/>
    <col min="11522" max="11522" width="43" style="833" customWidth="1"/>
    <col min="11523" max="11527" width="18.33203125" style="833" customWidth="1"/>
    <col min="11528" max="11776" width="8.88671875" style="833"/>
    <col min="11777" max="11777" width="6.6640625" style="833" customWidth="1"/>
    <col min="11778" max="11778" width="43" style="833" customWidth="1"/>
    <col min="11779" max="11783" width="18.33203125" style="833" customWidth="1"/>
    <col min="11784" max="12032" width="8.88671875" style="833"/>
    <col min="12033" max="12033" width="6.6640625" style="833" customWidth="1"/>
    <col min="12034" max="12034" width="43" style="833" customWidth="1"/>
    <col min="12035" max="12039" width="18.33203125" style="833" customWidth="1"/>
    <col min="12040" max="12288" width="8.88671875" style="833"/>
    <col min="12289" max="12289" width="6.6640625" style="833" customWidth="1"/>
    <col min="12290" max="12290" width="43" style="833" customWidth="1"/>
    <col min="12291" max="12295" width="18.33203125" style="833" customWidth="1"/>
    <col min="12296" max="12544" width="8.88671875" style="833"/>
    <col min="12545" max="12545" width="6.6640625" style="833" customWidth="1"/>
    <col min="12546" max="12546" width="43" style="833" customWidth="1"/>
    <col min="12547" max="12551" width="18.33203125" style="833" customWidth="1"/>
    <col min="12552" max="12800" width="8.88671875" style="833"/>
    <col min="12801" max="12801" width="6.6640625" style="833" customWidth="1"/>
    <col min="12802" max="12802" width="43" style="833" customWidth="1"/>
    <col min="12803" max="12807" width="18.33203125" style="833" customWidth="1"/>
    <col min="12808" max="13056" width="8.88671875" style="833"/>
    <col min="13057" max="13057" width="6.6640625" style="833" customWidth="1"/>
    <col min="13058" max="13058" width="43" style="833" customWidth="1"/>
    <col min="13059" max="13063" width="18.33203125" style="833" customWidth="1"/>
    <col min="13064" max="13312" width="8.88671875" style="833"/>
    <col min="13313" max="13313" width="6.6640625" style="833" customWidth="1"/>
    <col min="13314" max="13314" width="43" style="833" customWidth="1"/>
    <col min="13315" max="13319" width="18.33203125" style="833" customWidth="1"/>
    <col min="13320" max="13568" width="8.88671875" style="833"/>
    <col min="13569" max="13569" width="6.6640625" style="833" customWidth="1"/>
    <col min="13570" max="13570" width="43" style="833" customWidth="1"/>
    <col min="13571" max="13575" width="18.33203125" style="833" customWidth="1"/>
    <col min="13576" max="13824" width="8.88671875" style="833"/>
    <col min="13825" max="13825" width="6.6640625" style="833" customWidth="1"/>
    <col min="13826" max="13826" width="43" style="833" customWidth="1"/>
    <col min="13827" max="13831" width="18.33203125" style="833" customWidth="1"/>
    <col min="13832" max="14080" width="8.88671875" style="833"/>
    <col min="14081" max="14081" width="6.6640625" style="833" customWidth="1"/>
    <col min="14082" max="14082" width="43" style="833" customWidth="1"/>
    <col min="14083" max="14087" width="18.33203125" style="833" customWidth="1"/>
    <col min="14088" max="14336" width="8.88671875" style="833"/>
    <col min="14337" max="14337" width="6.6640625" style="833" customWidth="1"/>
    <col min="14338" max="14338" width="43" style="833" customWidth="1"/>
    <col min="14339" max="14343" width="18.33203125" style="833" customWidth="1"/>
    <col min="14344" max="14592" width="8.88671875" style="833"/>
    <col min="14593" max="14593" width="6.6640625" style="833" customWidth="1"/>
    <col min="14594" max="14594" width="43" style="833" customWidth="1"/>
    <col min="14595" max="14599" width="18.33203125" style="833" customWidth="1"/>
    <col min="14600" max="14848" width="8.88671875" style="833"/>
    <col min="14849" max="14849" width="6.6640625" style="833" customWidth="1"/>
    <col min="14850" max="14850" width="43" style="833" customWidth="1"/>
    <col min="14851" max="14855" width="18.33203125" style="833" customWidth="1"/>
    <col min="14856" max="15104" width="8.88671875" style="833"/>
    <col min="15105" max="15105" width="6.6640625" style="833" customWidth="1"/>
    <col min="15106" max="15106" width="43" style="833" customWidth="1"/>
    <col min="15107" max="15111" width="18.33203125" style="833" customWidth="1"/>
    <col min="15112" max="15360" width="8.88671875" style="833"/>
    <col min="15361" max="15361" width="6.6640625" style="833" customWidth="1"/>
    <col min="15362" max="15362" width="43" style="833" customWidth="1"/>
    <col min="15363" max="15367" width="18.33203125" style="833" customWidth="1"/>
    <col min="15368" max="15616" width="8.88671875" style="833"/>
    <col min="15617" max="15617" width="6.6640625" style="833" customWidth="1"/>
    <col min="15618" max="15618" width="43" style="833" customWidth="1"/>
    <col min="15619" max="15623" width="18.33203125" style="833" customWidth="1"/>
    <col min="15624" max="15872" width="8.88671875" style="833"/>
    <col min="15873" max="15873" width="6.6640625" style="833" customWidth="1"/>
    <col min="15874" max="15874" width="43" style="833" customWidth="1"/>
    <col min="15875" max="15879" width="18.33203125" style="833" customWidth="1"/>
    <col min="15880" max="16128" width="8.88671875" style="833"/>
    <col min="16129" max="16129" width="6.6640625" style="833" customWidth="1"/>
    <col min="16130" max="16130" width="43" style="833" customWidth="1"/>
    <col min="16131" max="16135" width="18.33203125" style="833" customWidth="1"/>
    <col min="16136" max="16384" width="8.88671875" style="833"/>
  </cols>
  <sheetData>
    <row r="1" spans="1:7" s="120" customFormat="1">
      <c r="A1" s="830" t="s">
        <v>652</v>
      </c>
      <c r="B1" s="512"/>
      <c r="E1" s="824"/>
      <c r="F1" s="513"/>
      <c r="G1" s="824" t="s">
        <v>996</v>
      </c>
    </row>
    <row r="2" spans="1:7" s="120" customFormat="1">
      <c r="A2" s="830" t="s">
        <v>652</v>
      </c>
      <c r="B2" s="512"/>
      <c r="E2" s="824"/>
      <c r="F2" s="513"/>
      <c r="G2" s="822"/>
    </row>
    <row r="3" spans="1:7" s="120" customFormat="1" ht="15.75" customHeight="1">
      <c r="A3" s="829" t="s">
        <v>653</v>
      </c>
      <c r="B3" s="512"/>
      <c r="E3" s="824"/>
    </row>
    <row r="4" spans="1:7" s="120" customFormat="1" ht="23.25" customHeight="1">
      <c r="A4" s="1390" t="s">
        <v>961</v>
      </c>
      <c r="B4" s="1390"/>
      <c r="C4" s="1390"/>
      <c r="D4" s="1390"/>
      <c r="E4" s="1390"/>
      <c r="F4" s="1390"/>
      <c r="G4" s="1390"/>
    </row>
    <row r="5" spans="1:7" s="120" customFormat="1" ht="15" customHeight="1">
      <c r="D5" s="883"/>
      <c r="E5" s="827"/>
      <c r="F5" s="1694" t="s">
        <v>858</v>
      </c>
      <c r="G5" s="1694"/>
    </row>
    <row r="6" spans="1:7" s="120" customFormat="1" ht="31.2">
      <c r="A6" s="828" t="s">
        <v>88</v>
      </c>
      <c r="B6" s="828" t="s">
        <v>252</v>
      </c>
      <c r="C6" s="828" t="s">
        <v>962</v>
      </c>
      <c r="D6" s="828" t="s">
        <v>799</v>
      </c>
      <c r="E6" s="828" t="s">
        <v>2</v>
      </c>
      <c r="F6" s="828" t="s">
        <v>3</v>
      </c>
      <c r="G6" s="828" t="s">
        <v>963</v>
      </c>
    </row>
    <row r="7" spans="1:7" s="1269" customFormat="1">
      <c r="A7" s="1266" t="s">
        <v>5</v>
      </c>
      <c r="B7" s="1267" t="s">
        <v>964</v>
      </c>
      <c r="C7" s="129"/>
      <c r="D7" s="129"/>
      <c r="E7" s="128"/>
      <c r="F7" s="129"/>
      <c r="G7" s="1268"/>
    </row>
    <row r="8" spans="1:7" ht="20.25" customHeight="1">
      <c r="A8" s="964">
        <v>1</v>
      </c>
      <c r="B8" s="1270" t="s">
        <v>965</v>
      </c>
      <c r="C8" s="871"/>
      <c r="D8" s="1695"/>
      <c r="E8" s="850"/>
      <c r="F8" s="1271"/>
      <c r="G8" s="1272"/>
    </row>
    <row r="9" spans="1:7" ht="20.25" customHeight="1">
      <c r="A9" s="964">
        <v>2</v>
      </c>
      <c r="B9" s="871" t="s">
        <v>966</v>
      </c>
      <c r="C9" s="871"/>
      <c r="D9" s="1695"/>
      <c r="E9" s="850"/>
      <c r="F9" s="1271"/>
      <c r="G9" s="1272"/>
    </row>
    <row r="10" spans="1:7" ht="20.25" customHeight="1">
      <c r="A10" s="964"/>
      <c r="B10" s="871" t="s">
        <v>967</v>
      </c>
      <c r="C10" s="871"/>
      <c r="D10" s="1200"/>
      <c r="E10" s="850"/>
      <c r="F10" s="1271"/>
      <c r="G10" s="1272"/>
    </row>
    <row r="11" spans="1:7" ht="20.25" customHeight="1">
      <c r="A11" s="964"/>
      <c r="B11" s="871"/>
      <c r="C11" s="871"/>
      <c r="D11" s="1200"/>
      <c r="E11" s="850"/>
      <c r="F11" s="1271"/>
      <c r="G11" s="1272"/>
    </row>
    <row r="12" spans="1:7" ht="20.25" customHeight="1">
      <c r="A12" s="964"/>
      <c r="B12" s="871"/>
      <c r="C12" s="871"/>
      <c r="D12" s="1200"/>
      <c r="E12" s="850"/>
      <c r="F12" s="1271"/>
      <c r="G12" s="1272"/>
    </row>
    <row r="13" spans="1:7" ht="20.25" customHeight="1">
      <c r="A13" s="964"/>
      <c r="B13" s="871"/>
      <c r="C13" s="871"/>
      <c r="D13" s="1200"/>
      <c r="E13" s="850"/>
      <c r="F13" s="1271"/>
      <c r="G13" s="1272"/>
    </row>
    <row r="14" spans="1:7" s="1269" customFormat="1">
      <c r="A14" s="1273" t="s">
        <v>20</v>
      </c>
      <c r="B14" s="1274" t="s">
        <v>968</v>
      </c>
      <c r="C14" s="871"/>
      <c r="D14" s="871"/>
      <c r="E14" s="964"/>
      <c r="F14" s="871"/>
      <c r="G14" s="1275"/>
    </row>
    <row r="15" spans="1:7" s="1269" customFormat="1">
      <c r="A15" s="1276">
        <v>1</v>
      </c>
      <c r="B15" s="1270" t="s">
        <v>965</v>
      </c>
      <c r="C15" s="871"/>
      <c r="D15" s="871"/>
      <c r="E15" s="964"/>
      <c r="F15" s="871"/>
      <c r="G15" s="871"/>
    </row>
    <row r="16" spans="1:7" s="1278" customFormat="1">
      <c r="A16" s="1276"/>
      <c r="B16" s="1277"/>
      <c r="C16" s="871"/>
      <c r="D16" s="871"/>
      <c r="E16" s="964"/>
      <c r="F16" s="871"/>
      <c r="G16" s="871"/>
    </row>
    <row r="17" spans="1:7" s="1278" customFormat="1">
      <c r="A17" s="1276">
        <v>3</v>
      </c>
      <c r="B17" s="1277"/>
      <c r="C17" s="871"/>
      <c r="D17" s="871"/>
      <c r="E17" s="964"/>
      <c r="F17" s="871"/>
      <c r="G17" s="871"/>
    </row>
    <row r="18" spans="1:7" s="1269" customFormat="1">
      <c r="A18" s="1273" t="s">
        <v>62</v>
      </c>
      <c r="B18" s="1274" t="s">
        <v>969</v>
      </c>
      <c r="C18" s="1275"/>
      <c r="D18" s="1275"/>
      <c r="E18" s="1279"/>
      <c r="F18" s="1275"/>
      <c r="G18" s="1280"/>
    </row>
    <row r="19" spans="1:7" s="1278" customFormat="1">
      <c r="A19" s="1276">
        <v>1</v>
      </c>
      <c r="B19" s="1270" t="s">
        <v>965</v>
      </c>
      <c r="C19" s="871"/>
      <c r="D19" s="871"/>
      <c r="E19" s="964"/>
      <c r="F19" s="871"/>
      <c r="G19" s="871"/>
    </row>
    <row r="20" spans="1:7" ht="26.25" customHeight="1">
      <c r="A20" s="850"/>
      <c r="B20" s="1098"/>
      <c r="C20" s="1281"/>
      <c r="D20" s="1098"/>
      <c r="E20" s="1282"/>
      <c r="F20" s="1283"/>
      <c r="G20" s="1284"/>
    </row>
    <row r="21" spans="1:7" ht="26.25" customHeight="1">
      <c r="A21" s="850"/>
      <c r="B21" s="1098"/>
      <c r="C21" s="1281"/>
      <c r="D21" s="1098"/>
      <c r="E21" s="1282"/>
      <c r="F21" s="1283"/>
      <c r="G21" s="1284"/>
    </row>
    <row r="22" spans="1:7">
      <c r="A22" s="964"/>
      <c r="B22" s="871"/>
      <c r="C22" s="932"/>
      <c r="D22" s="964"/>
      <c r="E22" s="964"/>
      <c r="F22" s="964"/>
      <c r="G22" s="1285"/>
    </row>
    <row r="23" spans="1:7" s="1278" customFormat="1">
      <c r="A23" s="1276">
        <v>2</v>
      </c>
      <c r="B23" s="1277"/>
      <c r="C23" s="871"/>
      <c r="D23" s="871"/>
      <c r="E23" s="964"/>
      <c r="F23" s="871"/>
      <c r="G23" s="871"/>
    </row>
    <row r="24" spans="1:7" s="1278" customFormat="1">
      <c r="A24" s="1276">
        <v>3</v>
      </c>
      <c r="B24" s="1277"/>
      <c r="C24" s="871"/>
      <c r="D24" s="871"/>
      <c r="E24" s="964"/>
      <c r="F24" s="871"/>
      <c r="G24" s="871"/>
    </row>
    <row r="25" spans="1:7" s="1269" customFormat="1">
      <c r="A25" s="1273" t="s">
        <v>64</v>
      </c>
      <c r="B25" s="1274" t="s">
        <v>970</v>
      </c>
      <c r="C25" s="1275"/>
      <c r="D25" s="1275"/>
      <c r="E25" s="1279"/>
      <c r="F25" s="1275"/>
      <c r="G25" s="1275"/>
    </row>
    <row r="26" spans="1:7" s="1278" customFormat="1">
      <c r="A26" s="1276">
        <v>1</v>
      </c>
      <c r="B26" s="1270" t="s">
        <v>965</v>
      </c>
      <c r="C26" s="871"/>
      <c r="D26" s="871"/>
      <c r="E26" s="964"/>
      <c r="F26" s="871"/>
      <c r="G26" s="871"/>
    </row>
    <row r="27" spans="1:7" s="1269" customFormat="1">
      <c r="A27" s="1286"/>
      <c r="B27" s="1287" t="s">
        <v>6</v>
      </c>
      <c r="C27" s="530"/>
      <c r="D27" s="530"/>
      <c r="E27" s="478"/>
      <c r="F27" s="530"/>
      <c r="G27" s="1288">
        <f>G7+G14+G18</f>
        <v>0</v>
      </c>
    </row>
    <row r="28" spans="1:7" s="120" customFormat="1">
      <c r="A28" s="824"/>
      <c r="B28" s="512"/>
      <c r="E28" s="824"/>
    </row>
    <row r="29" spans="1:7" s="120" customFormat="1">
      <c r="A29" s="824"/>
      <c r="B29" s="512"/>
      <c r="E29" s="824"/>
      <c r="F29" s="1289"/>
    </row>
    <row r="30" spans="1:7" s="120" customFormat="1">
      <c r="A30" s="824"/>
      <c r="B30" s="512"/>
      <c r="E30" s="824"/>
      <c r="F30" s="1290"/>
    </row>
    <row r="31" spans="1:7" s="120" customFormat="1">
      <c r="A31" s="824"/>
      <c r="B31" s="512"/>
      <c r="E31" s="824"/>
    </row>
    <row r="32" spans="1:7" s="120" customFormat="1">
      <c r="A32" s="824"/>
      <c r="B32" s="512"/>
      <c r="E32" s="824"/>
    </row>
    <row r="33" spans="1:5" s="120" customFormat="1">
      <c r="A33" s="824"/>
      <c r="B33" s="512"/>
      <c r="E33" s="824"/>
    </row>
    <row r="34" spans="1:5" s="120" customFormat="1">
      <c r="A34" s="824"/>
      <c r="B34" s="512"/>
      <c r="E34" s="824"/>
    </row>
    <row r="35" spans="1:5" s="120" customFormat="1">
      <c r="A35" s="824"/>
      <c r="B35" s="512"/>
      <c r="E35" s="824"/>
    </row>
    <row r="36" spans="1:5">
      <c r="A36" s="824"/>
      <c r="B36" s="512"/>
    </row>
    <row r="37" spans="1:5">
      <c r="A37" s="824"/>
      <c r="B37" s="512"/>
    </row>
    <row r="38" spans="1:5">
      <c r="A38" s="824"/>
      <c r="B38" s="512"/>
    </row>
  </sheetData>
  <mergeCells count="3">
    <mergeCell ref="A4:G4"/>
    <mergeCell ref="F5:G5"/>
    <mergeCell ref="D8:D9"/>
  </mergeCells>
  <pageMargins left="0.7" right="0.2" top="0.75" bottom="0.75" header="0.3" footer="0.3"/>
  <pageSetup orientation="landscape" horizontalDpi="300" verticalDpi="3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24"/>
  <sheetViews>
    <sheetView topLeftCell="A10" workbookViewId="0">
      <selection activeCell="G16" sqref="G16"/>
    </sheetView>
  </sheetViews>
  <sheetFormatPr defaultRowHeight="14.4"/>
  <cols>
    <col min="1" max="1" width="5.5546875" style="121" bestFit="1" customWidth="1"/>
    <col min="2" max="2" width="13.88671875" style="121" customWidth="1"/>
    <col min="3" max="3" width="9.88671875" style="121" customWidth="1"/>
    <col min="4" max="4" width="14.6640625" style="121" customWidth="1"/>
    <col min="5" max="5" width="9.109375" style="121" customWidth="1"/>
    <col min="6" max="6" width="17.33203125" style="121" customWidth="1"/>
    <col min="7" max="7" width="12.88671875" style="121" customWidth="1"/>
    <col min="8" max="8" width="12.44140625" style="121" customWidth="1"/>
    <col min="9" max="9" width="9.109375" style="121" customWidth="1"/>
    <col min="10" max="10" width="10.77734375" style="121" customWidth="1"/>
    <col min="11" max="11" width="14.33203125" style="121" customWidth="1"/>
    <col min="12" max="256" width="8.88671875" style="121"/>
    <col min="257" max="257" width="5.5546875" style="121" bestFit="1" customWidth="1"/>
    <col min="258" max="258" width="13.88671875" style="121" customWidth="1"/>
    <col min="259" max="259" width="9.88671875" style="121" customWidth="1"/>
    <col min="260" max="260" width="14.6640625" style="121" customWidth="1"/>
    <col min="261" max="261" width="9.109375" style="121" customWidth="1"/>
    <col min="262" max="262" width="17.33203125" style="121" customWidth="1"/>
    <col min="263" max="263" width="12.88671875" style="121" customWidth="1"/>
    <col min="264" max="264" width="12.44140625" style="121" customWidth="1"/>
    <col min="265" max="265" width="13.6640625" style="121" customWidth="1"/>
    <col min="266" max="266" width="16.6640625" style="121" customWidth="1"/>
    <col min="267" max="267" width="14.33203125" style="121" customWidth="1"/>
    <col min="268" max="512" width="8.88671875" style="121"/>
    <col min="513" max="513" width="5.5546875" style="121" bestFit="1" customWidth="1"/>
    <col min="514" max="514" width="13.88671875" style="121" customWidth="1"/>
    <col min="515" max="515" width="9.88671875" style="121" customWidth="1"/>
    <col min="516" max="516" width="14.6640625" style="121" customWidth="1"/>
    <col min="517" max="517" width="9.109375" style="121" customWidth="1"/>
    <col min="518" max="518" width="17.33203125" style="121" customWidth="1"/>
    <col min="519" max="519" width="12.88671875" style="121" customWidth="1"/>
    <col min="520" max="520" width="12.44140625" style="121" customWidth="1"/>
    <col min="521" max="521" width="13.6640625" style="121" customWidth="1"/>
    <col min="522" max="522" width="16.6640625" style="121" customWidth="1"/>
    <col min="523" max="523" width="14.33203125" style="121" customWidth="1"/>
    <col min="524" max="768" width="8.88671875" style="121"/>
    <col min="769" max="769" width="5.5546875" style="121" bestFit="1" customWidth="1"/>
    <col min="770" max="770" width="13.88671875" style="121" customWidth="1"/>
    <col min="771" max="771" width="9.88671875" style="121" customWidth="1"/>
    <col min="772" max="772" width="14.6640625" style="121" customWidth="1"/>
    <col min="773" max="773" width="9.109375" style="121" customWidth="1"/>
    <col min="774" max="774" width="17.33203125" style="121" customWidth="1"/>
    <col min="775" max="775" width="12.88671875" style="121" customWidth="1"/>
    <col min="776" max="776" width="12.44140625" style="121" customWidth="1"/>
    <col min="777" max="777" width="13.6640625" style="121" customWidth="1"/>
    <col min="778" max="778" width="16.6640625" style="121" customWidth="1"/>
    <col min="779" max="779" width="14.33203125" style="121" customWidth="1"/>
    <col min="780" max="1024" width="8.88671875" style="121"/>
    <col min="1025" max="1025" width="5.5546875" style="121" bestFit="1" customWidth="1"/>
    <col min="1026" max="1026" width="13.88671875" style="121" customWidth="1"/>
    <col min="1027" max="1027" width="9.88671875" style="121" customWidth="1"/>
    <col min="1028" max="1028" width="14.6640625" style="121" customWidth="1"/>
    <col min="1029" max="1029" width="9.109375" style="121" customWidth="1"/>
    <col min="1030" max="1030" width="17.33203125" style="121" customWidth="1"/>
    <col min="1031" max="1031" width="12.88671875" style="121" customWidth="1"/>
    <col min="1032" max="1032" width="12.44140625" style="121" customWidth="1"/>
    <col min="1033" max="1033" width="13.6640625" style="121" customWidth="1"/>
    <col min="1034" max="1034" width="16.6640625" style="121" customWidth="1"/>
    <col min="1035" max="1035" width="14.33203125" style="121" customWidth="1"/>
    <col min="1036" max="1280" width="8.88671875" style="121"/>
    <col min="1281" max="1281" width="5.5546875" style="121" bestFit="1" customWidth="1"/>
    <col min="1282" max="1282" width="13.88671875" style="121" customWidth="1"/>
    <col min="1283" max="1283" width="9.88671875" style="121" customWidth="1"/>
    <col min="1284" max="1284" width="14.6640625" style="121" customWidth="1"/>
    <col min="1285" max="1285" width="9.109375" style="121" customWidth="1"/>
    <col min="1286" max="1286" width="17.33203125" style="121" customWidth="1"/>
    <col min="1287" max="1287" width="12.88671875" style="121" customWidth="1"/>
    <col min="1288" max="1288" width="12.44140625" style="121" customWidth="1"/>
    <col min="1289" max="1289" width="13.6640625" style="121" customWidth="1"/>
    <col min="1290" max="1290" width="16.6640625" style="121" customWidth="1"/>
    <col min="1291" max="1291" width="14.33203125" style="121" customWidth="1"/>
    <col min="1292" max="1536" width="8.88671875" style="121"/>
    <col min="1537" max="1537" width="5.5546875" style="121" bestFit="1" customWidth="1"/>
    <col min="1538" max="1538" width="13.88671875" style="121" customWidth="1"/>
    <col min="1539" max="1539" width="9.88671875" style="121" customWidth="1"/>
    <col min="1540" max="1540" width="14.6640625" style="121" customWidth="1"/>
    <col min="1541" max="1541" width="9.109375" style="121" customWidth="1"/>
    <col min="1542" max="1542" width="17.33203125" style="121" customWidth="1"/>
    <col min="1543" max="1543" width="12.88671875" style="121" customWidth="1"/>
    <col min="1544" max="1544" width="12.44140625" style="121" customWidth="1"/>
    <col min="1545" max="1545" width="13.6640625" style="121" customWidth="1"/>
    <col min="1546" max="1546" width="16.6640625" style="121" customWidth="1"/>
    <col min="1547" max="1547" width="14.33203125" style="121" customWidth="1"/>
    <col min="1548" max="1792" width="8.88671875" style="121"/>
    <col min="1793" max="1793" width="5.5546875" style="121" bestFit="1" customWidth="1"/>
    <col min="1794" max="1794" width="13.88671875" style="121" customWidth="1"/>
    <col min="1795" max="1795" width="9.88671875" style="121" customWidth="1"/>
    <col min="1796" max="1796" width="14.6640625" style="121" customWidth="1"/>
    <col min="1797" max="1797" width="9.109375" style="121" customWidth="1"/>
    <col min="1798" max="1798" width="17.33203125" style="121" customWidth="1"/>
    <col min="1799" max="1799" width="12.88671875" style="121" customWidth="1"/>
    <col min="1800" max="1800" width="12.44140625" style="121" customWidth="1"/>
    <col min="1801" max="1801" width="13.6640625" style="121" customWidth="1"/>
    <col min="1802" max="1802" width="16.6640625" style="121" customWidth="1"/>
    <col min="1803" max="1803" width="14.33203125" style="121" customWidth="1"/>
    <col min="1804" max="2048" width="8.88671875" style="121"/>
    <col min="2049" max="2049" width="5.5546875" style="121" bestFit="1" customWidth="1"/>
    <col min="2050" max="2050" width="13.88671875" style="121" customWidth="1"/>
    <col min="2051" max="2051" width="9.88671875" style="121" customWidth="1"/>
    <col min="2052" max="2052" width="14.6640625" style="121" customWidth="1"/>
    <col min="2053" max="2053" width="9.109375" style="121" customWidth="1"/>
    <col min="2054" max="2054" width="17.33203125" style="121" customWidth="1"/>
    <col min="2055" max="2055" width="12.88671875" style="121" customWidth="1"/>
    <col min="2056" max="2056" width="12.44140625" style="121" customWidth="1"/>
    <col min="2057" max="2057" width="13.6640625" style="121" customWidth="1"/>
    <col min="2058" max="2058" width="16.6640625" style="121" customWidth="1"/>
    <col min="2059" max="2059" width="14.33203125" style="121" customWidth="1"/>
    <col min="2060" max="2304" width="8.88671875" style="121"/>
    <col min="2305" max="2305" width="5.5546875" style="121" bestFit="1" customWidth="1"/>
    <col min="2306" max="2306" width="13.88671875" style="121" customWidth="1"/>
    <col min="2307" max="2307" width="9.88671875" style="121" customWidth="1"/>
    <col min="2308" max="2308" width="14.6640625" style="121" customWidth="1"/>
    <col min="2309" max="2309" width="9.109375" style="121" customWidth="1"/>
    <col min="2310" max="2310" width="17.33203125" style="121" customWidth="1"/>
    <col min="2311" max="2311" width="12.88671875" style="121" customWidth="1"/>
    <col min="2312" max="2312" width="12.44140625" style="121" customWidth="1"/>
    <col min="2313" max="2313" width="13.6640625" style="121" customWidth="1"/>
    <col min="2314" max="2314" width="16.6640625" style="121" customWidth="1"/>
    <col min="2315" max="2315" width="14.33203125" style="121" customWidth="1"/>
    <col min="2316" max="2560" width="8.88671875" style="121"/>
    <col min="2561" max="2561" width="5.5546875" style="121" bestFit="1" customWidth="1"/>
    <col min="2562" max="2562" width="13.88671875" style="121" customWidth="1"/>
    <col min="2563" max="2563" width="9.88671875" style="121" customWidth="1"/>
    <col min="2564" max="2564" width="14.6640625" style="121" customWidth="1"/>
    <col min="2565" max="2565" width="9.109375" style="121" customWidth="1"/>
    <col min="2566" max="2566" width="17.33203125" style="121" customWidth="1"/>
    <col min="2567" max="2567" width="12.88671875" style="121" customWidth="1"/>
    <col min="2568" max="2568" width="12.44140625" style="121" customWidth="1"/>
    <col min="2569" max="2569" width="13.6640625" style="121" customWidth="1"/>
    <col min="2570" max="2570" width="16.6640625" style="121" customWidth="1"/>
    <col min="2571" max="2571" width="14.33203125" style="121" customWidth="1"/>
    <col min="2572" max="2816" width="8.88671875" style="121"/>
    <col min="2817" max="2817" width="5.5546875" style="121" bestFit="1" customWidth="1"/>
    <col min="2818" max="2818" width="13.88671875" style="121" customWidth="1"/>
    <col min="2819" max="2819" width="9.88671875" style="121" customWidth="1"/>
    <col min="2820" max="2820" width="14.6640625" style="121" customWidth="1"/>
    <col min="2821" max="2821" width="9.109375" style="121" customWidth="1"/>
    <col min="2822" max="2822" width="17.33203125" style="121" customWidth="1"/>
    <col min="2823" max="2823" width="12.88671875" style="121" customWidth="1"/>
    <col min="2824" max="2824" width="12.44140625" style="121" customWidth="1"/>
    <col min="2825" max="2825" width="13.6640625" style="121" customWidth="1"/>
    <col min="2826" max="2826" width="16.6640625" style="121" customWidth="1"/>
    <col min="2827" max="2827" width="14.33203125" style="121" customWidth="1"/>
    <col min="2828" max="3072" width="8.88671875" style="121"/>
    <col min="3073" max="3073" width="5.5546875" style="121" bestFit="1" customWidth="1"/>
    <col min="3074" max="3074" width="13.88671875" style="121" customWidth="1"/>
    <col min="3075" max="3075" width="9.88671875" style="121" customWidth="1"/>
    <col min="3076" max="3076" width="14.6640625" style="121" customWidth="1"/>
    <col min="3077" max="3077" width="9.109375" style="121" customWidth="1"/>
    <col min="3078" max="3078" width="17.33203125" style="121" customWidth="1"/>
    <col min="3079" max="3079" width="12.88671875" style="121" customWidth="1"/>
    <col min="3080" max="3080" width="12.44140625" style="121" customWidth="1"/>
    <col min="3081" max="3081" width="13.6640625" style="121" customWidth="1"/>
    <col min="3082" max="3082" width="16.6640625" style="121" customWidth="1"/>
    <col min="3083" max="3083" width="14.33203125" style="121" customWidth="1"/>
    <col min="3084" max="3328" width="8.88671875" style="121"/>
    <col min="3329" max="3329" width="5.5546875" style="121" bestFit="1" customWidth="1"/>
    <col min="3330" max="3330" width="13.88671875" style="121" customWidth="1"/>
    <col min="3331" max="3331" width="9.88671875" style="121" customWidth="1"/>
    <col min="3332" max="3332" width="14.6640625" style="121" customWidth="1"/>
    <col min="3333" max="3333" width="9.109375" style="121" customWidth="1"/>
    <col min="3334" max="3334" width="17.33203125" style="121" customWidth="1"/>
    <col min="3335" max="3335" width="12.88671875" style="121" customWidth="1"/>
    <col min="3336" max="3336" width="12.44140625" style="121" customWidth="1"/>
    <col min="3337" max="3337" width="13.6640625" style="121" customWidth="1"/>
    <col min="3338" max="3338" width="16.6640625" style="121" customWidth="1"/>
    <col min="3339" max="3339" width="14.33203125" style="121" customWidth="1"/>
    <col min="3340" max="3584" width="8.88671875" style="121"/>
    <col min="3585" max="3585" width="5.5546875" style="121" bestFit="1" customWidth="1"/>
    <col min="3586" max="3586" width="13.88671875" style="121" customWidth="1"/>
    <col min="3587" max="3587" width="9.88671875" style="121" customWidth="1"/>
    <col min="3588" max="3588" width="14.6640625" style="121" customWidth="1"/>
    <col min="3589" max="3589" width="9.109375" style="121" customWidth="1"/>
    <col min="3590" max="3590" width="17.33203125" style="121" customWidth="1"/>
    <col min="3591" max="3591" width="12.88671875" style="121" customWidth="1"/>
    <col min="3592" max="3592" width="12.44140625" style="121" customWidth="1"/>
    <col min="3593" max="3593" width="13.6640625" style="121" customWidth="1"/>
    <col min="3594" max="3594" width="16.6640625" style="121" customWidth="1"/>
    <col min="3595" max="3595" width="14.33203125" style="121" customWidth="1"/>
    <col min="3596" max="3840" width="8.88671875" style="121"/>
    <col min="3841" max="3841" width="5.5546875" style="121" bestFit="1" customWidth="1"/>
    <col min="3842" max="3842" width="13.88671875" style="121" customWidth="1"/>
    <col min="3843" max="3843" width="9.88671875" style="121" customWidth="1"/>
    <col min="3844" max="3844" width="14.6640625" style="121" customWidth="1"/>
    <col min="3845" max="3845" width="9.109375" style="121" customWidth="1"/>
    <col min="3846" max="3846" width="17.33203125" style="121" customWidth="1"/>
    <col min="3847" max="3847" width="12.88671875" style="121" customWidth="1"/>
    <col min="3848" max="3848" width="12.44140625" style="121" customWidth="1"/>
    <col min="3849" max="3849" width="13.6640625" style="121" customWidth="1"/>
    <col min="3850" max="3850" width="16.6640625" style="121" customWidth="1"/>
    <col min="3851" max="3851" width="14.33203125" style="121" customWidth="1"/>
    <col min="3852" max="4096" width="8.88671875" style="121"/>
    <col min="4097" max="4097" width="5.5546875" style="121" bestFit="1" customWidth="1"/>
    <col min="4098" max="4098" width="13.88671875" style="121" customWidth="1"/>
    <col min="4099" max="4099" width="9.88671875" style="121" customWidth="1"/>
    <col min="4100" max="4100" width="14.6640625" style="121" customWidth="1"/>
    <col min="4101" max="4101" width="9.109375" style="121" customWidth="1"/>
    <col min="4102" max="4102" width="17.33203125" style="121" customWidth="1"/>
    <col min="4103" max="4103" width="12.88671875" style="121" customWidth="1"/>
    <col min="4104" max="4104" width="12.44140625" style="121" customWidth="1"/>
    <col min="4105" max="4105" width="13.6640625" style="121" customWidth="1"/>
    <col min="4106" max="4106" width="16.6640625" style="121" customWidth="1"/>
    <col min="4107" max="4107" width="14.33203125" style="121" customWidth="1"/>
    <col min="4108" max="4352" width="8.88671875" style="121"/>
    <col min="4353" max="4353" width="5.5546875" style="121" bestFit="1" customWidth="1"/>
    <col min="4354" max="4354" width="13.88671875" style="121" customWidth="1"/>
    <col min="4355" max="4355" width="9.88671875" style="121" customWidth="1"/>
    <col min="4356" max="4356" width="14.6640625" style="121" customWidth="1"/>
    <col min="4357" max="4357" width="9.109375" style="121" customWidth="1"/>
    <col min="4358" max="4358" width="17.33203125" style="121" customWidth="1"/>
    <col min="4359" max="4359" width="12.88671875" style="121" customWidth="1"/>
    <col min="4360" max="4360" width="12.44140625" style="121" customWidth="1"/>
    <col min="4361" max="4361" width="13.6640625" style="121" customWidth="1"/>
    <col min="4362" max="4362" width="16.6640625" style="121" customWidth="1"/>
    <col min="4363" max="4363" width="14.33203125" style="121" customWidth="1"/>
    <col min="4364" max="4608" width="8.88671875" style="121"/>
    <col min="4609" max="4609" width="5.5546875" style="121" bestFit="1" customWidth="1"/>
    <col min="4610" max="4610" width="13.88671875" style="121" customWidth="1"/>
    <col min="4611" max="4611" width="9.88671875" style="121" customWidth="1"/>
    <col min="4612" max="4612" width="14.6640625" style="121" customWidth="1"/>
    <col min="4613" max="4613" width="9.109375" style="121" customWidth="1"/>
    <col min="4614" max="4614" width="17.33203125" style="121" customWidth="1"/>
    <col min="4615" max="4615" width="12.88671875" style="121" customWidth="1"/>
    <col min="4616" max="4616" width="12.44140625" style="121" customWidth="1"/>
    <col min="4617" max="4617" width="13.6640625" style="121" customWidth="1"/>
    <col min="4618" max="4618" width="16.6640625" style="121" customWidth="1"/>
    <col min="4619" max="4619" width="14.33203125" style="121" customWidth="1"/>
    <col min="4620" max="4864" width="8.88671875" style="121"/>
    <col min="4865" max="4865" width="5.5546875" style="121" bestFit="1" customWidth="1"/>
    <col min="4866" max="4866" width="13.88671875" style="121" customWidth="1"/>
    <col min="4867" max="4867" width="9.88671875" style="121" customWidth="1"/>
    <col min="4868" max="4868" width="14.6640625" style="121" customWidth="1"/>
    <col min="4869" max="4869" width="9.109375" style="121" customWidth="1"/>
    <col min="4870" max="4870" width="17.33203125" style="121" customWidth="1"/>
    <col min="4871" max="4871" width="12.88671875" style="121" customWidth="1"/>
    <col min="4872" max="4872" width="12.44140625" style="121" customWidth="1"/>
    <col min="4873" max="4873" width="13.6640625" style="121" customWidth="1"/>
    <col min="4874" max="4874" width="16.6640625" style="121" customWidth="1"/>
    <col min="4875" max="4875" width="14.33203125" style="121" customWidth="1"/>
    <col min="4876" max="5120" width="8.88671875" style="121"/>
    <col min="5121" max="5121" width="5.5546875" style="121" bestFit="1" customWidth="1"/>
    <col min="5122" max="5122" width="13.88671875" style="121" customWidth="1"/>
    <col min="5123" max="5123" width="9.88671875" style="121" customWidth="1"/>
    <col min="5124" max="5124" width="14.6640625" style="121" customWidth="1"/>
    <col min="5125" max="5125" width="9.109375" style="121" customWidth="1"/>
    <col min="5126" max="5126" width="17.33203125" style="121" customWidth="1"/>
    <col min="5127" max="5127" width="12.88671875" style="121" customWidth="1"/>
    <col min="5128" max="5128" width="12.44140625" style="121" customWidth="1"/>
    <col min="5129" max="5129" width="13.6640625" style="121" customWidth="1"/>
    <col min="5130" max="5130" width="16.6640625" style="121" customWidth="1"/>
    <col min="5131" max="5131" width="14.33203125" style="121" customWidth="1"/>
    <col min="5132" max="5376" width="8.88671875" style="121"/>
    <col min="5377" max="5377" width="5.5546875" style="121" bestFit="1" customWidth="1"/>
    <col min="5378" max="5378" width="13.88671875" style="121" customWidth="1"/>
    <col min="5379" max="5379" width="9.88671875" style="121" customWidth="1"/>
    <col min="5380" max="5380" width="14.6640625" style="121" customWidth="1"/>
    <col min="5381" max="5381" width="9.109375" style="121" customWidth="1"/>
    <col min="5382" max="5382" width="17.33203125" style="121" customWidth="1"/>
    <col min="5383" max="5383" width="12.88671875" style="121" customWidth="1"/>
    <col min="5384" max="5384" width="12.44140625" style="121" customWidth="1"/>
    <col min="5385" max="5385" width="13.6640625" style="121" customWidth="1"/>
    <col min="5386" max="5386" width="16.6640625" style="121" customWidth="1"/>
    <col min="5387" max="5387" width="14.33203125" style="121" customWidth="1"/>
    <col min="5388" max="5632" width="8.88671875" style="121"/>
    <col min="5633" max="5633" width="5.5546875" style="121" bestFit="1" customWidth="1"/>
    <col min="5634" max="5634" width="13.88671875" style="121" customWidth="1"/>
    <col min="5635" max="5635" width="9.88671875" style="121" customWidth="1"/>
    <col min="5636" max="5636" width="14.6640625" style="121" customWidth="1"/>
    <col min="5637" max="5637" width="9.109375" style="121" customWidth="1"/>
    <col min="5638" max="5638" width="17.33203125" style="121" customWidth="1"/>
    <col min="5639" max="5639" width="12.88671875" style="121" customWidth="1"/>
    <col min="5640" max="5640" width="12.44140625" style="121" customWidth="1"/>
    <col min="5641" max="5641" width="13.6640625" style="121" customWidth="1"/>
    <col min="5642" max="5642" width="16.6640625" style="121" customWidth="1"/>
    <col min="5643" max="5643" width="14.33203125" style="121" customWidth="1"/>
    <col min="5644" max="5888" width="8.88671875" style="121"/>
    <col min="5889" max="5889" width="5.5546875" style="121" bestFit="1" customWidth="1"/>
    <col min="5890" max="5890" width="13.88671875" style="121" customWidth="1"/>
    <col min="5891" max="5891" width="9.88671875" style="121" customWidth="1"/>
    <col min="5892" max="5892" width="14.6640625" style="121" customWidth="1"/>
    <col min="5893" max="5893" width="9.109375" style="121" customWidth="1"/>
    <col min="5894" max="5894" width="17.33203125" style="121" customWidth="1"/>
    <col min="5895" max="5895" width="12.88671875" style="121" customWidth="1"/>
    <col min="5896" max="5896" width="12.44140625" style="121" customWidth="1"/>
    <col min="5897" max="5897" width="13.6640625" style="121" customWidth="1"/>
    <col min="5898" max="5898" width="16.6640625" style="121" customWidth="1"/>
    <col min="5899" max="5899" width="14.33203125" style="121" customWidth="1"/>
    <col min="5900" max="6144" width="8.88671875" style="121"/>
    <col min="6145" max="6145" width="5.5546875" style="121" bestFit="1" customWidth="1"/>
    <col min="6146" max="6146" width="13.88671875" style="121" customWidth="1"/>
    <col min="6147" max="6147" width="9.88671875" style="121" customWidth="1"/>
    <col min="6148" max="6148" width="14.6640625" style="121" customWidth="1"/>
    <col min="6149" max="6149" width="9.109375" style="121" customWidth="1"/>
    <col min="6150" max="6150" width="17.33203125" style="121" customWidth="1"/>
    <col min="6151" max="6151" width="12.88671875" style="121" customWidth="1"/>
    <col min="6152" max="6152" width="12.44140625" style="121" customWidth="1"/>
    <col min="6153" max="6153" width="13.6640625" style="121" customWidth="1"/>
    <col min="6154" max="6154" width="16.6640625" style="121" customWidth="1"/>
    <col min="6155" max="6155" width="14.33203125" style="121" customWidth="1"/>
    <col min="6156" max="6400" width="8.88671875" style="121"/>
    <col min="6401" max="6401" width="5.5546875" style="121" bestFit="1" customWidth="1"/>
    <col min="6402" max="6402" width="13.88671875" style="121" customWidth="1"/>
    <col min="6403" max="6403" width="9.88671875" style="121" customWidth="1"/>
    <col min="6404" max="6404" width="14.6640625" style="121" customWidth="1"/>
    <col min="6405" max="6405" width="9.109375" style="121" customWidth="1"/>
    <col min="6406" max="6406" width="17.33203125" style="121" customWidth="1"/>
    <col min="6407" max="6407" width="12.88671875" style="121" customWidth="1"/>
    <col min="6408" max="6408" width="12.44140625" style="121" customWidth="1"/>
    <col min="6409" max="6409" width="13.6640625" style="121" customWidth="1"/>
    <col min="6410" max="6410" width="16.6640625" style="121" customWidth="1"/>
    <col min="6411" max="6411" width="14.33203125" style="121" customWidth="1"/>
    <col min="6412" max="6656" width="8.88671875" style="121"/>
    <col min="6657" max="6657" width="5.5546875" style="121" bestFit="1" customWidth="1"/>
    <col min="6658" max="6658" width="13.88671875" style="121" customWidth="1"/>
    <col min="6659" max="6659" width="9.88671875" style="121" customWidth="1"/>
    <col min="6660" max="6660" width="14.6640625" style="121" customWidth="1"/>
    <col min="6661" max="6661" width="9.109375" style="121" customWidth="1"/>
    <col min="6662" max="6662" width="17.33203125" style="121" customWidth="1"/>
    <col min="6663" max="6663" width="12.88671875" style="121" customWidth="1"/>
    <col min="6664" max="6664" width="12.44140625" style="121" customWidth="1"/>
    <col min="6665" max="6665" width="13.6640625" style="121" customWidth="1"/>
    <col min="6666" max="6666" width="16.6640625" style="121" customWidth="1"/>
    <col min="6667" max="6667" width="14.33203125" style="121" customWidth="1"/>
    <col min="6668" max="6912" width="8.88671875" style="121"/>
    <col min="6913" max="6913" width="5.5546875" style="121" bestFit="1" customWidth="1"/>
    <col min="6914" max="6914" width="13.88671875" style="121" customWidth="1"/>
    <col min="6915" max="6915" width="9.88671875" style="121" customWidth="1"/>
    <col min="6916" max="6916" width="14.6640625" style="121" customWidth="1"/>
    <col min="6917" max="6917" width="9.109375" style="121" customWidth="1"/>
    <col min="6918" max="6918" width="17.33203125" style="121" customWidth="1"/>
    <col min="6919" max="6919" width="12.88671875" style="121" customWidth="1"/>
    <col min="6920" max="6920" width="12.44140625" style="121" customWidth="1"/>
    <col min="6921" max="6921" width="13.6640625" style="121" customWidth="1"/>
    <col min="6922" max="6922" width="16.6640625" style="121" customWidth="1"/>
    <col min="6923" max="6923" width="14.33203125" style="121" customWidth="1"/>
    <col min="6924" max="7168" width="8.88671875" style="121"/>
    <col min="7169" max="7169" width="5.5546875" style="121" bestFit="1" customWidth="1"/>
    <col min="7170" max="7170" width="13.88671875" style="121" customWidth="1"/>
    <col min="7171" max="7171" width="9.88671875" style="121" customWidth="1"/>
    <col min="7172" max="7172" width="14.6640625" style="121" customWidth="1"/>
    <col min="7173" max="7173" width="9.109375" style="121" customWidth="1"/>
    <col min="7174" max="7174" width="17.33203125" style="121" customWidth="1"/>
    <col min="7175" max="7175" width="12.88671875" style="121" customWidth="1"/>
    <col min="7176" max="7176" width="12.44140625" style="121" customWidth="1"/>
    <col min="7177" max="7177" width="13.6640625" style="121" customWidth="1"/>
    <col min="7178" max="7178" width="16.6640625" style="121" customWidth="1"/>
    <col min="7179" max="7179" width="14.33203125" style="121" customWidth="1"/>
    <col min="7180" max="7424" width="8.88671875" style="121"/>
    <col min="7425" max="7425" width="5.5546875" style="121" bestFit="1" customWidth="1"/>
    <col min="7426" max="7426" width="13.88671875" style="121" customWidth="1"/>
    <col min="7427" max="7427" width="9.88671875" style="121" customWidth="1"/>
    <col min="7428" max="7428" width="14.6640625" style="121" customWidth="1"/>
    <col min="7429" max="7429" width="9.109375" style="121" customWidth="1"/>
    <col min="7430" max="7430" width="17.33203125" style="121" customWidth="1"/>
    <col min="7431" max="7431" width="12.88671875" style="121" customWidth="1"/>
    <col min="7432" max="7432" width="12.44140625" style="121" customWidth="1"/>
    <col min="7433" max="7433" width="13.6640625" style="121" customWidth="1"/>
    <col min="7434" max="7434" width="16.6640625" style="121" customWidth="1"/>
    <col min="7435" max="7435" width="14.33203125" style="121" customWidth="1"/>
    <col min="7436" max="7680" width="8.88671875" style="121"/>
    <col min="7681" max="7681" width="5.5546875" style="121" bestFit="1" customWidth="1"/>
    <col min="7682" max="7682" width="13.88671875" style="121" customWidth="1"/>
    <col min="7683" max="7683" width="9.88671875" style="121" customWidth="1"/>
    <col min="7684" max="7684" width="14.6640625" style="121" customWidth="1"/>
    <col min="7685" max="7685" width="9.109375" style="121" customWidth="1"/>
    <col min="7686" max="7686" width="17.33203125" style="121" customWidth="1"/>
    <col min="7687" max="7687" width="12.88671875" style="121" customWidth="1"/>
    <col min="7688" max="7688" width="12.44140625" style="121" customWidth="1"/>
    <col min="7689" max="7689" width="13.6640625" style="121" customWidth="1"/>
    <col min="7690" max="7690" width="16.6640625" style="121" customWidth="1"/>
    <col min="7691" max="7691" width="14.33203125" style="121" customWidth="1"/>
    <col min="7692" max="7936" width="8.88671875" style="121"/>
    <col min="7937" max="7937" width="5.5546875" style="121" bestFit="1" customWidth="1"/>
    <col min="7938" max="7938" width="13.88671875" style="121" customWidth="1"/>
    <col min="7939" max="7939" width="9.88671875" style="121" customWidth="1"/>
    <col min="7940" max="7940" width="14.6640625" style="121" customWidth="1"/>
    <col min="7941" max="7941" width="9.109375" style="121" customWidth="1"/>
    <col min="7942" max="7942" width="17.33203125" style="121" customWidth="1"/>
    <col min="7943" max="7943" width="12.88671875" style="121" customWidth="1"/>
    <col min="7944" max="7944" width="12.44140625" style="121" customWidth="1"/>
    <col min="7945" max="7945" width="13.6640625" style="121" customWidth="1"/>
    <col min="7946" max="7946" width="16.6640625" style="121" customWidth="1"/>
    <col min="7947" max="7947" width="14.33203125" style="121" customWidth="1"/>
    <col min="7948" max="8192" width="8.88671875" style="121"/>
    <col min="8193" max="8193" width="5.5546875" style="121" bestFit="1" customWidth="1"/>
    <col min="8194" max="8194" width="13.88671875" style="121" customWidth="1"/>
    <col min="8195" max="8195" width="9.88671875" style="121" customWidth="1"/>
    <col min="8196" max="8196" width="14.6640625" style="121" customWidth="1"/>
    <col min="8197" max="8197" width="9.109375" style="121" customWidth="1"/>
    <col min="8198" max="8198" width="17.33203125" style="121" customWidth="1"/>
    <col min="8199" max="8199" width="12.88671875" style="121" customWidth="1"/>
    <col min="8200" max="8200" width="12.44140625" style="121" customWidth="1"/>
    <col min="8201" max="8201" width="13.6640625" style="121" customWidth="1"/>
    <col min="8202" max="8202" width="16.6640625" style="121" customWidth="1"/>
    <col min="8203" max="8203" width="14.33203125" style="121" customWidth="1"/>
    <col min="8204" max="8448" width="8.88671875" style="121"/>
    <col min="8449" max="8449" width="5.5546875" style="121" bestFit="1" customWidth="1"/>
    <col min="8450" max="8450" width="13.88671875" style="121" customWidth="1"/>
    <col min="8451" max="8451" width="9.88671875" style="121" customWidth="1"/>
    <col min="8452" max="8452" width="14.6640625" style="121" customWidth="1"/>
    <col min="8453" max="8453" width="9.109375" style="121" customWidth="1"/>
    <col min="8454" max="8454" width="17.33203125" style="121" customWidth="1"/>
    <col min="8455" max="8455" width="12.88671875" style="121" customWidth="1"/>
    <col min="8456" max="8456" width="12.44140625" style="121" customWidth="1"/>
    <col min="8457" max="8457" width="13.6640625" style="121" customWidth="1"/>
    <col min="8458" max="8458" width="16.6640625" style="121" customWidth="1"/>
    <col min="8459" max="8459" width="14.33203125" style="121" customWidth="1"/>
    <col min="8460" max="8704" width="8.88671875" style="121"/>
    <col min="8705" max="8705" width="5.5546875" style="121" bestFit="1" customWidth="1"/>
    <col min="8706" max="8706" width="13.88671875" style="121" customWidth="1"/>
    <col min="8707" max="8707" width="9.88671875" style="121" customWidth="1"/>
    <col min="8708" max="8708" width="14.6640625" style="121" customWidth="1"/>
    <col min="8709" max="8709" width="9.109375" style="121" customWidth="1"/>
    <col min="8710" max="8710" width="17.33203125" style="121" customWidth="1"/>
    <col min="8711" max="8711" width="12.88671875" style="121" customWidth="1"/>
    <col min="8712" max="8712" width="12.44140625" style="121" customWidth="1"/>
    <col min="8713" max="8713" width="13.6640625" style="121" customWidth="1"/>
    <col min="8714" max="8714" width="16.6640625" style="121" customWidth="1"/>
    <col min="8715" max="8715" width="14.33203125" style="121" customWidth="1"/>
    <col min="8716" max="8960" width="8.88671875" style="121"/>
    <col min="8961" max="8961" width="5.5546875" style="121" bestFit="1" customWidth="1"/>
    <col min="8962" max="8962" width="13.88671875" style="121" customWidth="1"/>
    <col min="8963" max="8963" width="9.88671875" style="121" customWidth="1"/>
    <col min="8964" max="8964" width="14.6640625" style="121" customWidth="1"/>
    <col min="8965" max="8965" width="9.109375" style="121" customWidth="1"/>
    <col min="8966" max="8966" width="17.33203125" style="121" customWidth="1"/>
    <col min="8967" max="8967" width="12.88671875" style="121" customWidth="1"/>
    <col min="8968" max="8968" width="12.44140625" style="121" customWidth="1"/>
    <col min="8969" max="8969" width="13.6640625" style="121" customWidth="1"/>
    <col min="8970" max="8970" width="16.6640625" style="121" customWidth="1"/>
    <col min="8971" max="8971" width="14.33203125" style="121" customWidth="1"/>
    <col min="8972" max="9216" width="8.88671875" style="121"/>
    <col min="9217" max="9217" width="5.5546875" style="121" bestFit="1" customWidth="1"/>
    <col min="9218" max="9218" width="13.88671875" style="121" customWidth="1"/>
    <col min="9219" max="9219" width="9.88671875" style="121" customWidth="1"/>
    <col min="9220" max="9220" width="14.6640625" style="121" customWidth="1"/>
    <col min="9221" max="9221" width="9.109375" style="121" customWidth="1"/>
    <col min="9222" max="9222" width="17.33203125" style="121" customWidth="1"/>
    <col min="9223" max="9223" width="12.88671875" style="121" customWidth="1"/>
    <col min="9224" max="9224" width="12.44140625" style="121" customWidth="1"/>
    <col min="9225" max="9225" width="13.6640625" style="121" customWidth="1"/>
    <col min="9226" max="9226" width="16.6640625" style="121" customWidth="1"/>
    <col min="9227" max="9227" width="14.33203125" style="121" customWidth="1"/>
    <col min="9228" max="9472" width="8.88671875" style="121"/>
    <col min="9473" max="9473" width="5.5546875" style="121" bestFit="1" customWidth="1"/>
    <col min="9474" max="9474" width="13.88671875" style="121" customWidth="1"/>
    <col min="9475" max="9475" width="9.88671875" style="121" customWidth="1"/>
    <col min="9476" max="9476" width="14.6640625" style="121" customWidth="1"/>
    <col min="9477" max="9477" width="9.109375" style="121" customWidth="1"/>
    <col min="9478" max="9478" width="17.33203125" style="121" customWidth="1"/>
    <col min="9479" max="9479" width="12.88671875" style="121" customWidth="1"/>
    <col min="9480" max="9480" width="12.44140625" style="121" customWidth="1"/>
    <col min="9481" max="9481" width="13.6640625" style="121" customWidth="1"/>
    <col min="9482" max="9482" width="16.6640625" style="121" customWidth="1"/>
    <col min="9483" max="9483" width="14.33203125" style="121" customWidth="1"/>
    <col min="9484" max="9728" width="8.88671875" style="121"/>
    <col min="9729" max="9729" width="5.5546875" style="121" bestFit="1" customWidth="1"/>
    <col min="9730" max="9730" width="13.88671875" style="121" customWidth="1"/>
    <col min="9731" max="9731" width="9.88671875" style="121" customWidth="1"/>
    <col min="9732" max="9732" width="14.6640625" style="121" customWidth="1"/>
    <col min="9733" max="9733" width="9.109375" style="121" customWidth="1"/>
    <col min="9734" max="9734" width="17.33203125" style="121" customWidth="1"/>
    <col min="9735" max="9735" width="12.88671875" style="121" customWidth="1"/>
    <col min="9736" max="9736" width="12.44140625" style="121" customWidth="1"/>
    <col min="9737" max="9737" width="13.6640625" style="121" customWidth="1"/>
    <col min="9738" max="9738" width="16.6640625" style="121" customWidth="1"/>
    <col min="9739" max="9739" width="14.33203125" style="121" customWidth="1"/>
    <col min="9740" max="9984" width="8.88671875" style="121"/>
    <col min="9985" max="9985" width="5.5546875" style="121" bestFit="1" customWidth="1"/>
    <col min="9986" max="9986" width="13.88671875" style="121" customWidth="1"/>
    <col min="9987" max="9987" width="9.88671875" style="121" customWidth="1"/>
    <col min="9988" max="9988" width="14.6640625" style="121" customWidth="1"/>
    <col min="9989" max="9989" width="9.109375" style="121" customWidth="1"/>
    <col min="9990" max="9990" width="17.33203125" style="121" customWidth="1"/>
    <col min="9991" max="9991" width="12.88671875" style="121" customWidth="1"/>
    <col min="9992" max="9992" width="12.44140625" style="121" customWidth="1"/>
    <col min="9993" max="9993" width="13.6640625" style="121" customWidth="1"/>
    <col min="9994" max="9994" width="16.6640625" style="121" customWidth="1"/>
    <col min="9995" max="9995" width="14.33203125" style="121" customWidth="1"/>
    <col min="9996" max="10240" width="8.88671875" style="121"/>
    <col min="10241" max="10241" width="5.5546875" style="121" bestFit="1" customWidth="1"/>
    <col min="10242" max="10242" width="13.88671875" style="121" customWidth="1"/>
    <col min="10243" max="10243" width="9.88671875" style="121" customWidth="1"/>
    <col min="10244" max="10244" width="14.6640625" style="121" customWidth="1"/>
    <col min="10245" max="10245" width="9.109375" style="121" customWidth="1"/>
    <col min="10246" max="10246" width="17.33203125" style="121" customWidth="1"/>
    <col min="10247" max="10247" width="12.88671875" style="121" customWidth="1"/>
    <col min="10248" max="10248" width="12.44140625" style="121" customWidth="1"/>
    <col min="10249" max="10249" width="13.6640625" style="121" customWidth="1"/>
    <col min="10250" max="10250" width="16.6640625" style="121" customWidth="1"/>
    <col min="10251" max="10251" width="14.33203125" style="121" customWidth="1"/>
    <col min="10252" max="10496" width="8.88671875" style="121"/>
    <col min="10497" max="10497" width="5.5546875" style="121" bestFit="1" customWidth="1"/>
    <col min="10498" max="10498" width="13.88671875" style="121" customWidth="1"/>
    <col min="10499" max="10499" width="9.88671875" style="121" customWidth="1"/>
    <col min="10500" max="10500" width="14.6640625" style="121" customWidth="1"/>
    <col min="10501" max="10501" width="9.109375" style="121" customWidth="1"/>
    <col min="10502" max="10502" width="17.33203125" style="121" customWidth="1"/>
    <col min="10503" max="10503" width="12.88671875" style="121" customWidth="1"/>
    <col min="10504" max="10504" width="12.44140625" style="121" customWidth="1"/>
    <col min="10505" max="10505" width="13.6640625" style="121" customWidth="1"/>
    <col min="10506" max="10506" width="16.6640625" style="121" customWidth="1"/>
    <col min="10507" max="10507" width="14.33203125" style="121" customWidth="1"/>
    <col min="10508" max="10752" width="8.88671875" style="121"/>
    <col min="10753" max="10753" width="5.5546875" style="121" bestFit="1" customWidth="1"/>
    <col min="10754" max="10754" width="13.88671875" style="121" customWidth="1"/>
    <col min="10755" max="10755" width="9.88671875" style="121" customWidth="1"/>
    <col min="10756" max="10756" width="14.6640625" style="121" customWidth="1"/>
    <col min="10757" max="10757" width="9.109375" style="121" customWidth="1"/>
    <col min="10758" max="10758" width="17.33203125" style="121" customWidth="1"/>
    <col min="10759" max="10759" width="12.88671875" style="121" customWidth="1"/>
    <col min="10760" max="10760" width="12.44140625" style="121" customWidth="1"/>
    <col min="10761" max="10761" width="13.6640625" style="121" customWidth="1"/>
    <col min="10762" max="10762" width="16.6640625" style="121" customWidth="1"/>
    <col min="10763" max="10763" width="14.33203125" style="121" customWidth="1"/>
    <col min="10764" max="11008" width="8.88671875" style="121"/>
    <col min="11009" max="11009" width="5.5546875" style="121" bestFit="1" customWidth="1"/>
    <col min="11010" max="11010" width="13.88671875" style="121" customWidth="1"/>
    <col min="11011" max="11011" width="9.88671875" style="121" customWidth="1"/>
    <col min="11012" max="11012" width="14.6640625" style="121" customWidth="1"/>
    <col min="11013" max="11013" width="9.109375" style="121" customWidth="1"/>
    <col min="11014" max="11014" width="17.33203125" style="121" customWidth="1"/>
    <col min="11015" max="11015" width="12.88671875" style="121" customWidth="1"/>
    <col min="11016" max="11016" width="12.44140625" style="121" customWidth="1"/>
    <col min="11017" max="11017" width="13.6640625" style="121" customWidth="1"/>
    <col min="11018" max="11018" width="16.6640625" style="121" customWidth="1"/>
    <col min="11019" max="11019" width="14.33203125" style="121" customWidth="1"/>
    <col min="11020" max="11264" width="8.88671875" style="121"/>
    <col min="11265" max="11265" width="5.5546875" style="121" bestFit="1" customWidth="1"/>
    <col min="11266" max="11266" width="13.88671875" style="121" customWidth="1"/>
    <col min="11267" max="11267" width="9.88671875" style="121" customWidth="1"/>
    <col min="11268" max="11268" width="14.6640625" style="121" customWidth="1"/>
    <col min="11269" max="11269" width="9.109375" style="121" customWidth="1"/>
    <col min="11270" max="11270" width="17.33203125" style="121" customWidth="1"/>
    <col min="11271" max="11271" width="12.88671875" style="121" customWidth="1"/>
    <col min="11272" max="11272" width="12.44140625" style="121" customWidth="1"/>
    <col min="11273" max="11273" width="13.6640625" style="121" customWidth="1"/>
    <col min="11274" max="11274" width="16.6640625" style="121" customWidth="1"/>
    <col min="11275" max="11275" width="14.33203125" style="121" customWidth="1"/>
    <col min="11276" max="11520" width="8.88671875" style="121"/>
    <col min="11521" max="11521" width="5.5546875" style="121" bestFit="1" customWidth="1"/>
    <col min="11522" max="11522" width="13.88671875" style="121" customWidth="1"/>
    <col min="11523" max="11523" width="9.88671875" style="121" customWidth="1"/>
    <col min="11524" max="11524" width="14.6640625" style="121" customWidth="1"/>
    <col min="11525" max="11525" width="9.109375" style="121" customWidth="1"/>
    <col min="11526" max="11526" width="17.33203125" style="121" customWidth="1"/>
    <col min="11527" max="11527" width="12.88671875" style="121" customWidth="1"/>
    <col min="11528" max="11528" width="12.44140625" style="121" customWidth="1"/>
    <col min="11529" max="11529" width="13.6640625" style="121" customWidth="1"/>
    <col min="11530" max="11530" width="16.6640625" style="121" customWidth="1"/>
    <col min="11531" max="11531" width="14.33203125" style="121" customWidth="1"/>
    <col min="11532" max="11776" width="8.88671875" style="121"/>
    <col min="11777" max="11777" width="5.5546875" style="121" bestFit="1" customWidth="1"/>
    <col min="11778" max="11778" width="13.88671875" style="121" customWidth="1"/>
    <col min="11779" max="11779" width="9.88671875" style="121" customWidth="1"/>
    <col min="11780" max="11780" width="14.6640625" style="121" customWidth="1"/>
    <col min="11781" max="11781" width="9.109375" style="121" customWidth="1"/>
    <col min="11782" max="11782" width="17.33203125" style="121" customWidth="1"/>
    <col min="11783" max="11783" width="12.88671875" style="121" customWidth="1"/>
    <col min="11784" max="11784" width="12.44140625" style="121" customWidth="1"/>
    <col min="11785" max="11785" width="13.6640625" style="121" customWidth="1"/>
    <col min="11786" max="11786" width="16.6640625" style="121" customWidth="1"/>
    <col min="11787" max="11787" width="14.33203125" style="121" customWidth="1"/>
    <col min="11788" max="12032" width="8.88671875" style="121"/>
    <col min="12033" max="12033" width="5.5546875" style="121" bestFit="1" customWidth="1"/>
    <col min="12034" max="12034" width="13.88671875" style="121" customWidth="1"/>
    <col min="12035" max="12035" width="9.88671875" style="121" customWidth="1"/>
    <col min="12036" max="12036" width="14.6640625" style="121" customWidth="1"/>
    <col min="12037" max="12037" width="9.109375" style="121" customWidth="1"/>
    <col min="12038" max="12038" width="17.33203125" style="121" customWidth="1"/>
    <col min="12039" max="12039" width="12.88671875" style="121" customWidth="1"/>
    <col min="12040" max="12040" width="12.44140625" style="121" customWidth="1"/>
    <col min="12041" max="12041" width="13.6640625" style="121" customWidth="1"/>
    <col min="12042" max="12042" width="16.6640625" style="121" customWidth="1"/>
    <col min="12043" max="12043" width="14.33203125" style="121" customWidth="1"/>
    <col min="12044" max="12288" width="8.88671875" style="121"/>
    <col min="12289" max="12289" width="5.5546875" style="121" bestFit="1" customWidth="1"/>
    <col min="12290" max="12290" width="13.88671875" style="121" customWidth="1"/>
    <col min="12291" max="12291" width="9.88671875" style="121" customWidth="1"/>
    <col min="12292" max="12292" width="14.6640625" style="121" customWidth="1"/>
    <col min="12293" max="12293" width="9.109375" style="121" customWidth="1"/>
    <col min="12294" max="12294" width="17.33203125" style="121" customWidth="1"/>
    <col min="12295" max="12295" width="12.88671875" style="121" customWidth="1"/>
    <col min="12296" max="12296" width="12.44140625" style="121" customWidth="1"/>
    <col min="12297" max="12297" width="13.6640625" style="121" customWidth="1"/>
    <col min="12298" max="12298" width="16.6640625" style="121" customWidth="1"/>
    <col min="12299" max="12299" width="14.33203125" style="121" customWidth="1"/>
    <col min="12300" max="12544" width="8.88671875" style="121"/>
    <col min="12545" max="12545" width="5.5546875" style="121" bestFit="1" customWidth="1"/>
    <col min="12546" max="12546" width="13.88671875" style="121" customWidth="1"/>
    <col min="12547" max="12547" width="9.88671875" style="121" customWidth="1"/>
    <col min="12548" max="12548" width="14.6640625" style="121" customWidth="1"/>
    <col min="12549" max="12549" width="9.109375" style="121" customWidth="1"/>
    <col min="12550" max="12550" width="17.33203125" style="121" customWidth="1"/>
    <col min="12551" max="12551" width="12.88671875" style="121" customWidth="1"/>
    <col min="12552" max="12552" width="12.44140625" style="121" customWidth="1"/>
    <col min="12553" max="12553" width="13.6640625" style="121" customWidth="1"/>
    <col min="12554" max="12554" width="16.6640625" style="121" customWidth="1"/>
    <col min="12555" max="12555" width="14.33203125" style="121" customWidth="1"/>
    <col min="12556" max="12800" width="8.88671875" style="121"/>
    <col min="12801" max="12801" width="5.5546875" style="121" bestFit="1" customWidth="1"/>
    <col min="12802" max="12802" width="13.88671875" style="121" customWidth="1"/>
    <col min="12803" max="12803" width="9.88671875" style="121" customWidth="1"/>
    <col min="12804" max="12804" width="14.6640625" style="121" customWidth="1"/>
    <col min="12805" max="12805" width="9.109375" style="121" customWidth="1"/>
    <col min="12806" max="12806" width="17.33203125" style="121" customWidth="1"/>
    <col min="12807" max="12807" width="12.88671875" style="121" customWidth="1"/>
    <col min="12808" max="12808" width="12.44140625" style="121" customWidth="1"/>
    <col min="12809" max="12809" width="13.6640625" style="121" customWidth="1"/>
    <col min="12810" max="12810" width="16.6640625" style="121" customWidth="1"/>
    <col min="12811" max="12811" width="14.33203125" style="121" customWidth="1"/>
    <col min="12812" max="13056" width="8.88671875" style="121"/>
    <col min="13057" max="13057" width="5.5546875" style="121" bestFit="1" customWidth="1"/>
    <col min="13058" max="13058" width="13.88671875" style="121" customWidth="1"/>
    <col min="13059" max="13059" width="9.88671875" style="121" customWidth="1"/>
    <col min="13060" max="13060" width="14.6640625" style="121" customWidth="1"/>
    <col min="13061" max="13061" width="9.109375" style="121" customWidth="1"/>
    <col min="13062" max="13062" width="17.33203125" style="121" customWidth="1"/>
    <col min="13063" max="13063" width="12.88671875" style="121" customWidth="1"/>
    <col min="13064" max="13064" width="12.44140625" style="121" customWidth="1"/>
    <col min="13065" max="13065" width="13.6640625" style="121" customWidth="1"/>
    <col min="13066" max="13066" width="16.6640625" style="121" customWidth="1"/>
    <col min="13067" max="13067" width="14.33203125" style="121" customWidth="1"/>
    <col min="13068" max="13312" width="8.88671875" style="121"/>
    <col min="13313" max="13313" width="5.5546875" style="121" bestFit="1" customWidth="1"/>
    <col min="13314" max="13314" width="13.88671875" style="121" customWidth="1"/>
    <col min="13315" max="13315" width="9.88671875" style="121" customWidth="1"/>
    <col min="13316" max="13316" width="14.6640625" style="121" customWidth="1"/>
    <col min="13317" max="13317" width="9.109375" style="121" customWidth="1"/>
    <col min="13318" max="13318" width="17.33203125" style="121" customWidth="1"/>
    <col min="13319" max="13319" width="12.88671875" style="121" customWidth="1"/>
    <col min="13320" max="13320" width="12.44140625" style="121" customWidth="1"/>
    <col min="13321" max="13321" width="13.6640625" style="121" customWidth="1"/>
    <col min="13322" max="13322" width="16.6640625" style="121" customWidth="1"/>
    <col min="13323" max="13323" width="14.33203125" style="121" customWidth="1"/>
    <col min="13324" max="13568" width="8.88671875" style="121"/>
    <col min="13569" max="13569" width="5.5546875" style="121" bestFit="1" customWidth="1"/>
    <col min="13570" max="13570" width="13.88671875" style="121" customWidth="1"/>
    <col min="13571" max="13571" width="9.88671875" style="121" customWidth="1"/>
    <col min="13572" max="13572" width="14.6640625" style="121" customWidth="1"/>
    <col min="13573" max="13573" width="9.109375" style="121" customWidth="1"/>
    <col min="13574" max="13574" width="17.33203125" style="121" customWidth="1"/>
    <col min="13575" max="13575" width="12.88671875" style="121" customWidth="1"/>
    <col min="13576" max="13576" width="12.44140625" style="121" customWidth="1"/>
    <col min="13577" max="13577" width="13.6640625" style="121" customWidth="1"/>
    <col min="13578" max="13578" width="16.6640625" style="121" customWidth="1"/>
    <col min="13579" max="13579" width="14.33203125" style="121" customWidth="1"/>
    <col min="13580" max="13824" width="8.88671875" style="121"/>
    <col min="13825" max="13825" width="5.5546875" style="121" bestFit="1" customWidth="1"/>
    <col min="13826" max="13826" width="13.88671875" style="121" customWidth="1"/>
    <col min="13827" max="13827" width="9.88671875" style="121" customWidth="1"/>
    <col min="13828" max="13828" width="14.6640625" style="121" customWidth="1"/>
    <col min="13829" max="13829" width="9.109375" style="121" customWidth="1"/>
    <col min="13830" max="13830" width="17.33203125" style="121" customWidth="1"/>
    <col min="13831" max="13831" width="12.88671875" style="121" customWidth="1"/>
    <col min="13832" max="13832" width="12.44140625" style="121" customWidth="1"/>
    <col min="13833" max="13833" width="13.6640625" style="121" customWidth="1"/>
    <col min="13834" max="13834" width="16.6640625" style="121" customWidth="1"/>
    <col min="13835" max="13835" width="14.33203125" style="121" customWidth="1"/>
    <col min="13836" max="14080" width="8.88671875" style="121"/>
    <col min="14081" max="14081" width="5.5546875" style="121" bestFit="1" customWidth="1"/>
    <col min="14082" max="14082" width="13.88671875" style="121" customWidth="1"/>
    <col min="14083" max="14083" width="9.88671875" style="121" customWidth="1"/>
    <col min="14084" max="14084" width="14.6640625" style="121" customWidth="1"/>
    <col min="14085" max="14085" width="9.109375" style="121" customWidth="1"/>
    <col min="14086" max="14086" width="17.33203125" style="121" customWidth="1"/>
    <col min="14087" max="14087" width="12.88671875" style="121" customWidth="1"/>
    <col min="14088" max="14088" width="12.44140625" style="121" customWidth="1"/>
    <col min="14089" max="14089" width="13.6640625" style="121" customWidth="1"/>
    <col min="14090" max="14090" width="16.6640625" style="121" customWidth="1"/>
    <col min="14091" max="14091" width="14.33203125" style="121" customWidth="1"/>
    <col min="14092" max="14336" width="8.88671875" style="121"/>
    <col min="14337" max="14337" width="5.5546875" style="121" bestFit="1" customWidth="1"/>
    <col min="14338" max="14338" width="13.88671875" style="121" customWidth="1"/>
    <col min="14339" max="14339" width="9.88671875" style="121" customWidth="1"/>
    <col min="14340" max="14340" width="14.6640625" style="121" customWidth="1"/>
    <col min="14341" max="14341" width="9.109375" style="121" customWidth="1"/>
    <col min="14342" max="14342" width="17.33203125" style="121" customWidth="1"/>
    <col min="14343" max="14343" width="12.88671875" style="121" customWidth="1"/>
    <col min="14344" max="14344" width="12.44140625" style="121" customWidth="1"/>
    <col min="14345" max="14345" width="13.6640625" style="121" customWidth="1"/>
    <col min="14346" max="14346" width="16.6640625" style="121" customWidth="1"/>
    <col min="14347" max="14347" width="14.33203125" style="121" customWidth="1"/>
    <col min="14348" max="14592" width="8.88671875" style="121"/>
    <col min="14593" max="14593" width="5.5546875" style="121" bestFit="1" customWidth="1"/>
    <col min="14594" max="14594" width="13.88671875" style="121" customWidth="1"/>
    <col min="14595" max="14595" width="9.88671875" style="121" customWidth="1"/>
    <col min="14596" max="14596" width="14.6640625" style="121" customWidth="1"/>
    <col min="14597" max="14597" width="9.109375" style="121" customWidth="1"/>
    <col min="14598" max="14598" width="17.33203125" style="121" customWidth="1"/>
    <col min="14599" max="14599" width="12.88671875" style="121" customWidth="1"/>
    <col min="14600" max="14600" width="12.44140625" style="121" customWidth="1"/>
    <col min="14601" max="14601" width="13.6640625" style="121" customWidth="1"/>
    <col min="14602" max="14602" width="16.6640625" style="121" customWidth="1"/>
    <col min="14603" max="14603" width="14.33203125" style="121" customWidth="1"/>
    <col min="14604" max="14848" width="8.88671875" style="121"/>
    <col min="14849" max="14849" width="5.5546875" style="121" bestFit="1" customWidth="1"/>
    <col min="14850" max="14850" width="13.88671875" style="121" customWidth="1"/>
    <col min="14851" max="14851" width="9.88671875" style="121" customWidth="1"/>
    <col min="14852" max="14852" width="14.6640625" style="121" customWidth="1"/>
    <col min="14853" max="14853" width="9.109375" style="121" customWidth="1"/>
    <col min="14854" max="14854" width="17.33203125" style="121" customWidth="1"/>
    <col min="14855" max="14855" width="12.88671875" style="121" customWidth="1"/>
    <col min="14856" max="14856" width="12.44140625" style="121" customWidth="1"/>
    <col min="14857" max="14857" width="13.6640625" style="121" customWidth="1"/>
    <col min="14858" max="14858" width="16.6640625" style="121" customWidth="1"/>
    <col min="14859" max="14859" width="14.33203125" style="121" customWidth="1"/>
    <col min="14860" max="15104" width="8.88671875" style="121"/>
    <col min="15105" max="15105" width="5.5546875" style="121" bestFit="1" customWidth="1"/>
    <col min="15106" max="15106" width="13.88671875" style="121" customWidth="1"/>
    <col min="15107" max="15107" width="9.88671875" style="121" customWidth="1"/>
    <col min="15108" max="15108" width="14.6640625" style="121" customWidth="1"/>
    <col min="15109" max="15109" width="9.109375" style="121" customWidth="1"/>
    <col min="15110" max="15110" width="17.33203125" style="121" customWidth="1"/>
    <col min="15111" max="15111" width="12.88671875" style="121" customWidth="1"/>
    <col min="15112" max="15112" width="12.44140625" style="121" customWidth="1"/>
    <col min="15113" max="15113" width="13.6640625" style="121" customWidth="1"/>
    <col min="15114" max="15114" width="16.6640625" style="121" customWidth="1"/>
    <col min="15115" max="15115" width="14.33203125" style="121" customWidth="1"/>
    <col min="15116" max="15360" width="8.88671875" style="121"/>
    <col min="15361" max="15361" width="5.5546875" style="121" bestFit="1" customWidth="1"/>
    <col min="15362" max="15362" width="13.88671875" style="121" customWidth="1"/>
    <col min="15363" max="15363" width="9.88671875" style="121" customWidth="1"/>
    <col min="15364" max="15364" width="14.6640625" style="121" customWidth="1"/>
    <col min="15365" max="15365" width="9.109375" style="121" customWidth="1"/>
    <col min="15366" max="15366" width="17.33203125" style="121" customWidth="1"/>
    <col min="15367" max="15367" width="12.88671875" style="121" customWidth="1"/>
    <col min="15368" max="15368" width="12.44140625" style="121" customWidth="1"/>
    <col min="15369" max="15369" width="13.6640625" style="121" customWidth="1"/>
    <col min="15370" max="15370" width="16.6640625" style="121" customWidth="1"/>
    <col min="15371" max="15371" width="14.33203125" style="121" customWidth="1"/>
    <col min="15372" max="15616" width="8.88671875" style="121"/>
    <col min="15617" max="15617" width="5.5546875" style="121" bestFit="1" customWidth="1"/>
    <col min="15618" max="15618" width="13.88671875" style="121" customWidth="1"/>
    <col min="15619" max="15619" width="9.88671875" style="121" customWidth="1"/>
    <col min="15620" max="15620" width="14.6640625" style="121" customWidth="1"/>
    <col min="15621" max="15621" width="9.109375" style="121" customWidth="1"/>
    <col min="15622" max="15622" width="17.33203125" style="121" customWidth="1"/>
    <col min="15623" max="15623" width="12.88671875" style="121" customWidth="1"/>
    <col min="15624" max="15624" width="12.44140625" style="121" customWidth="1"/>
    <col min="15625" max="15625" width="13.6640625" style="121" customWidth="1"/>
    <col min="15626" max="15626" width="16.6640625" style="121" customWidth="1"/>
    <col min="15627" max="15627" width="14.33203125" style="121" customWidth="1"/>
    <col min="15628" max="15872" width="8.88671875" style="121"/>
    <col min="15873" max="15873" width="5.5546875" style="121" bestFit="1" customWidth="1"/>
    <col min="15874" max="15874" width="13.88671875" style="121" customWidth="1"/>
    <col min="15875" max="15875" width="9.88671875" style="121" customWidth="1"/>
    <col min="15876" max="15876" width="14.6640625" style="121" customWidth="1"/>
    <col min="15877" max="15877" width="9.109375" style="121" customWidth="1"/>
    <col min="15878" max="15878" width="17.33203125" style="121" customWidth="1"/>
    <col min="15879" max="15879" width="12.88671875" style="121" customWidth="1"/>
    <col min="15880" max="15880" width="12.44140625" style="121" customWidth="1"/>
    <col min="15881" max="15881" width="13.6640625" style="121" customWidth="1"/>
    <col min="15882" max="15882" width="16.6640625" style="121" customWidth="1"/>
    <col min="15883" max="15883" width="14.33203125" style="121" customWidth="1"/>
    <col min="15884" max="16128" width="8.88671875" style="121"/>
    <col min="16129" max="16129" width="5.5546875" style="121" bestFit="1" customWidth="1"/>
    <col min="16130" max="16130" width="13.88671875" style="121" customWidth="1"/>
    <col min="16131" max="16131" width="9.88671875" style="121" customWidth="1"/>
    <col min="16132" max="16132" width="14.6640625" style="121" customWidth="1"/>
    <col min="16133" max="16133" width="9.109375" style="121" customWidth="1"/>
    <col min="16134" max="16134" width="17.33203125" style="121" customWidth="1"/>
    <col min="16135" max="16135" width="12.88671875" style="121" customWidth="1"/>
    <col min="16136" max="16136" width="12.44140625" style="121" customWidth="1"/>
    <col min="16137" max="16137" width="13.6640625" style="121" customWidth="1"/>
    <col min="16138" max="16138" width="16.6640625" style="121" customWidth="1"/>
    <col min="16139" max="16139" width="14.33203125" style="121" customWidth="1"/>
    <col min="16140" max="16384" width="8.88671875" style="121"/>
  </cols>
  <sheetData>
    <row r="1" spans="1:12" ht="21.75" customHeight="1">
      <c r="A1" s="1292" t="s">
        <v>652</v>
      </c>
      <c r="J1" s="1697" t="s">
        <v>997</v>
      </c>
      <c r="K1" s="1697"/>
    </row>
    <row r="2" spans="1:12" ht="21.75" customHeight="1">
      <c r="A2" s="1292" t="s">
        <v>653</v>
      </c>
    </row>
    <row r="3" spans="1:12" s="1294" customFormat="1" ht="15.6">
      <c r="A3" s="1696"/>
      <c r="B3" s="1696"/>
      <c r="C3" s="1696"/>
      <c r="D3" s="1696"/>
      <c r="E3" s="42"/>
      <c r="F3" s="1293"/>
      <c r="G3" s="1293"/>
      <c r="H3" s="1293"/>
      <c r="I3" s="1293"/>
      <c r="L3" s="1293"/>
    </row>
    <row r="4" spans="1:12" s="1294" customFormat="1" ht="35.25" customHeight="1">
      <c r="A4" s="1698" t="s">
        <v>971</v>
      </c>
      <c r="B4" s="1698"/>
      <c r="C4" s="1698"/>
      <c r="D4" s="1698"/>
      <c r="E4" s="1698"/>
      <c r="F4" s="1698"/>
      <c r="G4" s="1698"/>
      <c r="H4" s="1698"/>
      <c r="I4" s="1698"/>
      <c r="J4" s="1698"/>
      <c r="K4" s="1698"/>
      <c r="L4" s="1698"/>
    </row>
    <row r="5" spans="1:12" ht="34.799999999999997">
      <c r="A5" s="1295" t="s">
        <v>88</v>
      </c>
      <c r="B5" s="1295" t="s">
        <v>972</v>
      </c>
      <c r="C5" s="1295" t="s">
        <v>973</v>
      </c>
      <c r="D5" s="1295" t="s">
        <v>974</v>
      </c>
      <c r="E5" s="1295" t="s">
        <v>975</v>
      </c>
      <c r="F5" s="1295" t="s">
        <v>976</v>
      </c>
      <c r="G5" s="1295" t="s">
        <v>977</v>
      </c>
      <c r="H5" s="1295" t="s">
        <v>657</v>
      </c>
      <c r="I5" s="1295" t="s">
        <v>978</v>
      </c>
      <c r="J5" s="1295" t="s">
        <v>850</v>
      </c>
      <c r="K5" s="1295" t="s">
        <v>10</v>
      </c>
    </row>
    <row r="6" spans="1:12" s="1299" customFormat="1" ht="18">
      <c r="A6" s="1296"/>
      <c r="B6" s="1297"/>
      <c r="C6" s="1297"/>
      <c r="D6" s="1297"/>
      <c r="E6" s="1297"/>
      <c r="F6" s="1297"/>
      <c r="G6" s="1297"/>
      <c r="H6" s="1297"/>
      <c r="I6" s="1298"/>
      <c r="J6" s="1298"/>
      <c r="K6" s="1298"/>
    </row>
    <row r="7" spans="1:12" s="1299" customFormat="1" ht="21.75" customHeight="1">
      <c r="A7" s="1300"/>
      <c r="B7" s="1301"/>
      <c r="C7" s="1301"/>
      <c r="D7" s="1301"/>
      <c r="E7" s="1301"/>
      <c r="F7" s="1301"/>
      <c r="G7" s="1301"/>
      <c r="H7" s="1301"/>
      <c r="I7" s="1302"/>
      <c r="J7" s="1302"/>
      <c r="K7" s="1302"/>
    </row>
    <row r="8" spans="1:12" s="1299" customFormat="1" ht="21.75" customHeight="1">
      <c r="A8" s="1300"/>
      <c r="B8" s="1301"/>
      <c r="C8" s="1301"/>
      <c r="D8" s="1301"/>
      <c r="E8" s="1301"/>
      <c r="F8" s="1301"/>
      <c r="G8" s="1301"/>
      <c r="H8" s="1301"/>
      <c r="I8" s="1302"/>
      <c r="J8" s="1302"/>
      <c r="K8" s="1302"/>
    </row>
    <row r="9" spans="1:12" s="1299" customFormat="1" ht="21.75" customHeight="1">
      <c r="A9" s="1300"/>
      <c r="B9" s="1301"/>
      <c r="C9" s="1301"/>
      <c r="D9" s="1301"/>
      <c r="E9" s="1301"/>
      <c r="F9" s="1301"/>
      <c r="G9" s="1301"/>
      <c r="H9" s="1301"/>
      <c r="I9" s="1302"/>
      <c r="J9" s="1302"/>
      <c r="K9" s="1302"/>
    </row>
    <row r="10" spans="1:12" s="1299" customFormat="1" ht="21.75" customHeight="1">
      <c r="A10" s="1300"/>
      <c r="B10" s="1301"/>
      <c r="C10" s="1301"/>
      <c r="D10" s="1301"/>
      <c r="E10" s="1301"/>
      <c r="F10" s="1301"/>
      <c r="G10" s="1301"/>
      <c r="H10" s="1301"/>
      <c r="I10" s="1302"/>
      <c r="J10" s="1302"/>
      <c r="K10" s="1302"/>
    </row>
    <row r="11" spans="1:12" s="1299" customFormat="1" ht="21.75" customHeight="1">
      <c r="A11" s="1300"/>
      <c r="B11" s="1301"/>
      <c r="C11" s="1301"/>
      <c r="D11" s="1301"/>
      <c r="E11" s="1301"/>
      <c r="F11" s="1301"/>
      <c r="G11" s="1301"/>
      <c r="H11" s="1301"/>
      <c r="I11" s="1302"/>
      <c r="J11" s="1302"/>
      <c r="K11" s="1302"/>
    </row>
    <row r="12" spans="1:12" s="1299" customFormat="1" ht="21.75" customHeight="1">
      <c r="A12" s="1300"/>
      <c r="B12" s="1301"/>
      <c r="C12" s="1301"/>
      <c r="D12" s="1301"/>
      <c r="E12" s="1301"/>
      <c r="F12" s="1301"/>
      <c r="G12" s="1301"/>
      <c r="H12" s="1301"/>
      <c r="I12" s="1302"/>
      <c r="J12" s="1302"/>
      <c r="K12" s="1302"/>
    </row>
    <row r="13" spans="1:12" s="1299" customFormat="1" ht="21.75" customHeight="1">
      <c r="A13" s="1300"/>
      <c r="B13" s="1301"/>
      <c r="C13" s="1301"/>
      <c r="D13" s="1301"/>
      <c r="E13" s="1301"/>
      <c r="F13" s="1301"/>
      <c r="G13" s="1301"/>
      <c r="H13" s="1301"/>
      <c r="I13" s="1302"/>
      <c r="J13" s="1302"/>
      <c r="K13" s="1302"/>
    </row>
    <row r="14" spans="1:12" s="1299" customFormat="1" ht="21.75" customHeight="1">
      <c r="A14" s="1300"/>
      <c r="B14" s="1301"/>
      <c r="C14" s="1301"/>
      <c r="D14" s="1301"/>
      <c r="E14" s="1301"/>
      <c r="F14" s="1301"/>
      <c r="G14" s="1301"/>
      <c r="H14" s="1301"/>
      <c r="I14" s="1302"/>
      <c r="J14" s="1302"/>
      <c r="K14" s="1302"/>
    </row>
    <row r="15" spans="1:12" s="1299" customFormat="1" ht="21.75" customHeight="1">
      <c r="A15" s="1300"/>
      <c r="B15" s="1301"/>
      <c r="C15" s="1301"/>
      <c r="D15" s="1301"/>
      <c r="E15" s="1301"/>
      <c r="F15" s="1301"/>
      <c r="G15" s="1301"/>
      <c r="H15" s="1301"/>
      <c r="I15" s="1302"/>
      <c r="J15" s="1302"/>
      <c r="K15" s="1302"/>
    </row>
    <row r="16" spans="1:12" s="1299" customFormat="1" ht="21.75" customHeight="1">
      <c r="A16" s="1300"/>
      <c r="B16" s="1301"/>
      <c r="C16" s="1301"/>
      <c r="D16" s="1301"/>
      <c r="E16" s="1301"/>
      <c r="F16" s="1301"/>
      <c r="G16" s="1301"/>
      <c r="H16" s="1301"/>
      <c r="I16" s="1302"/>
      <c r="J16" s="1302"/>
      <c r="K16" s="1302"/>
    </row>
    <row r="17" spans="1:18" s="1299" customFormat="1" ht="18">
      <c r="A17" s="1300"/>
      <c r="B17" s="1303"/>
      <c r="C17" s="1304"/>
      <c r="D17" s="1303"/>
      <c r="E17" s="1305"/>
      <c r="F17" s="1305"/>
      <c r="G17" s="1306"/>
      <c r="H17" s="1304"/>
      <c r="I17" s="1307"/>
      <c r="J17" s="1308"/>
      <c r="K17" s="1309"/>
    </row>
    <row r="18" spans="1:18" s="1299" customFormat="1" ht="18">
      <c r="A18" s="1310"/>
      <c r="B18" s="1699" t="s">
        <v>6</v>
      </c>
      <c r="C18" s="1700"/>
      <c r="D18" s="1311"/>
      <c r="E18" s="1311"/>
      <c r="F18" s="1311"/>
      <c r="G18" s="1311"/>
      <c r="H18" s="1311"/>
      <c r="I18" s="1312"/>
      <c r="J18" s="1313"/>
      <c r="K18" s="1314"/>
    </row>
    <row r="19" spans="1:18" s="1299" customFormat="1" ht="12">
      <c r="A19" s="1315"/>
      <c r="B19" s="1316"/>
      <c r="C19" s="1316"/>
      <c r="D19" s="1316"/>
      <c r="E19" s="1316"/>
      <c r="F19" s="1316"/>
      <c r="G19" s="1316"/>
      <c r="H19" s="1316"/>
      <c r="I19" s="1317"/>
      <c r="J19" s="1317"/>
      <c r="K19" s="1317"/>
      <c r="L19" s="1318"/>
      <c r="M19" s="1318"/>
    </row>
    <row r="20" spans="1:18" s="1299" customFormat="1" ht="12">
      <c r="A20" s="1315"/>
      <c r="B20" s="1316"/>
      <c r="C20" s="1316"/>
      <c r="D20" s="1316"/>
      <c r="E20" s="1316"/>
      <c r="F20" s="1316"/>
      <c r="G20" s="1316"/>
      <c r="H20" s="1316"/>
      <c r="I20" s="1317"/>
      <c r="J20" s="1317"/>
      <c r="K20" s="1317"/>
      <c r="L20" s="1318"/>
      <c r="M20" s="1318"/>
    </row>
    <row r="21" spans="1:18" s="1321" customFormat="1" ht="15.6">
      <c r="A21" s="1319"/>
      <c r="B21" s="120"/>
      <c r="C21" s="1320"/>
      <c r="D21" s="1320"/>
      <c r="E21" s="1320"/>
      <c r="F21" s="1320"/>
      <c r="H21" s="1322"/>
      <c r="I21" s="1322"/>
      <c r="J21" s="1322"/>
      <c r="K21" s="1322"/>
      <c r="L21" s="1322"/>
      <c r="M21" s="1322"/>
      <c r="N21" s="1322"/>
      <c r="O21" s="1322"/>
    </row>
    <row r="22" spans="1:18" s="1321" customFormat="1" ht="15.6">
      <c r="A22" s="1322"/>
      <c r="B22" s="120"/>
      <c r="C22" s="1320"/>
      <c r="D22" s="1320"/>
      <c r="E22" s="1320"/>
      <c r="F22" s="1320"/>
      <c r="H22" s="1322"/>
      <c r="I22" s="1322"/>
      <c r="J22" s="1322"/>
      <c r="K22" s="1322"/>
      <c r="L22" s="1322"/>
      <c r="M22" s="1322"/>
      <c r="N22" s="1322"/>
      <c r="O22" s="1322"/>
    </row>
    <row r="23" spans="1:18" s="1321" customFormat="1" ht="15.6">
      <c r="A23" s="1322"/>
      <c r="B23" s="120"/>
      <c r="C23" s="1320"/>
      <c r="D23" s="1320"/>
      <c r="E23" s="1320"/>
      <c r="F23" s="1320"/>
      <c r="H23" s="1322"/>
      <c r="I23" s="1322"/>
      <c r="J23" s="1322"/>
      <c r="K23" s="1322"/>
      <c r="L23" s="1322"/>
      <c r="M23" s="1322"/>
      <c r="N23" s="1322"/>
      <c r="O23" s="1322"/>
      <c r="R23" s="1323"/>
    </row>
    <row r="24" spans="1:18" s="1321" customFormat="1" ht="15">
      <c r="A24" s="1701"/>
      <c r="B24" s="1701"/>
      <c r="C24" s="1320"/>
      <c r="D24" s="1320"/>
      <c r="E24" s="1320"/>
      <c r="F24" s="1320"/>
      <c r="G24" s="1322"/>
      <c r="H24" s="1322"/>
      <c r="I24" s="1322"/>
      <c r="J24" s="1322"/>
      <c r="K24" s="1322"/>
      <c r="L24" s="1322"/>
      <c r="M24" s="1322"/>
      <c r="N24" s="1322"/>
      <c r="O24" s="1322"/>
      <c r="P24" s="1322"/>
    </row>
    <row r="25" spans="1:18" s="1321" customFormat="1" ht="15.6">
      <c r="A25" s="1322"/>
      <c r="B25" s="120"/>
      <c r="C25" s="1320"/>
      <c r="D25" s="1320"/>
      <c r="E25" s="1320"/>
      <c r="F25" s="1320"/>
      <c r="H25" s="1322"/>
      <c r="I25" s="1322"/>
      <c r="J25" s="1322"/>
      <c r="K25" s="1322"/>
      <c r="L25" s="1322"/>
      <c r="M25" s="1322"/>
      <c r="N25" s="1322"/>
      <c r="O25" s="1322"/>
    </row>
    <row r="26" spans="1:18" s="1321" customFormat="1" ht="15.6">
      <c r="A26" s="1322"/>
      <c r="B26" s="120"/>
      <c r="C26" s="1320"/>
      <c r="D26" s="1320"/>
      <c r="E26" s="1320"/>
      <c r="F26" s="1320"/>
      <c r="H26" s="1322"/>
      <c r="I26" s="1322"/>
      <c r="J26" s="1322"/>
      <c r="K26" s="1322"/>
      <c r="L26" s="1322"/>
      <c r="M26" s="1322"/>
      <c r="N26" s="1322"/>
      <c r="O26" s="1322"/>
    </row>
    <row r="27" spans="1:18" s="1321" customFormat="1" ht="15.6">
      <c r="A27" s="1322"/>
      <c r="B27" s="120"/>
      <c r="C27" s="1320"/>
      <c r="D27" s="1320"/>
      <c r="E27" s="1320"/>
      <c r="F27" s="1320"/>
      <c r="H27" s="1322"/>
      <c r="I27" s="1322"/>
      <c r="J27" s="1322"/>
      <c r="K27" s="1322"/>
      <c r="L27" s="1322"/>
      <c r="M27" s="1322"/>
      <c r="N27" s="1322"/>
      <c r="O27" s="1322"/>
    </row>
    <row r="28" spans="1:18" s="1321" customFormat="1" ht="15.6">
      <c r="A28" s="1322"/>
      <c r="B28" s="120"/>
      <c r="C28" s="1320"/>
      <c r="D28" s="1320"/>
      <c r="E28" s="1320"/>
      <c r="F28" s="1320"/>
      <c r="H28" s="1322"/>
      <c r="I28" s="1322"/>
      <c r="J28" s="1322"/>
      <c r="K28" s="1322"/>
      <c r="L28" s="1322"/>
      <c r="M28" s="1322"/>
      <c r="N28" s="1322"/>
      <c r="O28" s="1322"/>
    </row>
    <row r="29" spans="1:18" s="1299" customFormat="1" ht="12">
      <c r="A29" s="1315"/>
      <c r="B29" s="1316"/>
      <c r="C29" s="1316"/>
      <c r="D29" s="1316"/>
      <c r="E29" s="1316"/>
      <c r="F29" s="1316"/>
      <c r="G29" s="1316"/>
      <c r="H29" s="1316"/>
      <c r="I29" s="1317"/>
      <c r="J29" s="1317"/>
      <c r="K29" s="1317"/>
      <c r="L29" s="1318"/>
      <c r="M29" s="1318"/>
    </row>
    <row r="30" spans="1:18" s="1299" customFormat="1" ht="12">
      <c r="A30" s="1315"/>
      <c r="B30" s="1316"/>
      <c r="C30" s="1316"/>
      <c r="D30" s="1316"/>
      <c r="E30" s="1316"/>
      <c r="F30" s="1316"/>
      <c r="G30" s="1316"/>
      <c r="H30" s="1316"/>
      <c r="I30" s="1317"/>
      <c r="J30" s="1317"/>
      <c r="K30" s="1317"/>
      <c r="L30" s="1318"/>
      <c r="M30" s="1318"/>
    </row>
    <row r="31" spans="1:18" s="1299" customFormat="1" ht="12">
      <c r="A31" s="1315"/>
      <c r="B31" s="1316"/>
      <c r="C31" s="1316"/>
      <c r="D31" s="1316"/>
      <c r="E31" s="1316"/>
      <c r="F31" s="1316"/>
      <c r="G31" s="1316"/>
      <c r="H31" s="1316"/>
      <c r="I31" s="1317"/>
      <c r="J31" s="1317"/>
      <c r="K31" s="1317"/>
      <c r="L31" s="1318"/>
      <c r="M31" s="1318"/>
    </row>
    <row r="32" spans="1:18" s="1299" customFormat="1" ht="12">
      <c r="A32" s="1315"/>
      <c r="B32" s="1316"/>
      <c r="C32" s="1316"/>
      <c r="D32" s="1316"/>
      <c r="E32" s="1316"/>
      <c r="F32" s="1316"/>
      <c r="G32" s="1316"/>
      <c r="H32" s="1316"/>
      <c r="I32" s="1317"/>
      <c r="J32" s="1317"/>
      <c r="K32" s="1317"/>
      <c r="L32" s="1318"/>
      <c r="M32" s="1318"/>
    </row>
    <row r="33" spans="1:11" s="1318" customFormat="1" ht="12">
      <c r="A33" s="1315"/>
      <c r="B33" s="1316"/>
      <c r="C33" s="1316"/>
      <c r="D33" s="1316"/>
      <c r="E33" s="1316"/>
      <c r="F33" s="1316"/>
      <c r="G33" s="1316"/>
      <c r="H33" s="1316"/>
      <c r="I33" s="1317"/>
      <c r="J33" s="1317"/>
      <c r="K33" s="1317"/>
    </row>
    <row r="34" spans="1:11" s="1318" customFormat="1" ht="12">
      <c r="A34" s="1315"/>
      <c r="B34" s="1316"/>
      <c r="C34" s="1316"/>
      <c r="D34" s="1316"/>
      <c r="E34" s="1316"/>
      <c r="F34" s="1316"/>
      <c r="G34" s="1316"/>
      <c r="H34" s="1316"/>
      <c r="I34" s="1317"/>
      <c r="J34" s="1317"/>
      <c r="K34" s="1317"/>
    </row>
    <row r="35" spans="1:11" s="1318" customFormat="1" ht="12">
      <c r="A35" s="1315"/>
      <c r="B35" s="1316"/>
      <c r="C35" s="1316"/>
      <c r="D35" s="1316"/>
      <c r="E35" s="1316"/>
      <c r="F35" s="1316"/>
      <c r="G35" s="1316"/>
      <c r="H35" s="1316"/>
      <c r="I35" s="1317"/>
      <c r="J35" s="1317"/>
      <c r="K35" s="1317"/>
    </row>
    <row r="36" spans="1:11" s="1318" customFormat="1" ht="12">
      <c r="A36" s="1315"/>
      <c r="B36" s="1316"/>
      <c r="C36" s="1316"/>
      <c r="D36" s="1316"/>
      <c r="E36" s="1316"/>
      <c r="F36" s="1316"/>
      <c r="G36" s="1316"/>
      <c r="H36" s="1316"/>
      <c r="I36" s="1317"/>
      <c r="J36" s="1317"/>
      <c r="K36" s="1317"/>
    </row>
    <row r="37" spans="1:11" s="1318" customFormat="1" ht="12">
      <c r="A37" s="1315"/>
      <c r="B37" s="1316"/>
      <c r="C37" s="1316"/>
      <c r="D37" s="1316"/>
      <c r="E37" s="1316"/>
      <c r="F37" s="1316"/>
      <c r="G37" s="1316"/>
      <c r="H37" s="1316"/>
      <c r="I37" s="1317"/>
      <c r="J37" s="1317"/>
      <c r="K37" s="1317"/>
    </row>
    <row r="38" spans="1:11" s="1318" customFormat="1" ht="12">
      <c r="A38" s="1315"/>
      <c r="B38" s="1316"/>
      <c r="C38" s="1316"/>
      <c r="D38" s="1316"/>
      <c r="E38" s="1316"/>
      <c r="F38" s="1316"/>
      <c r="G38" s="1316"/>
      <c r="H38" s="1316"/>
      <c r="I38" s="1317"/>
      <c r="J38" s="1317"/>
      <c r="K38" s="1317"/>
    </row>
    <row r="39" spans="1:11" s="1318" customFormat="1" ht="12">
      <c r="A39" s="1315"/>
      <c r="B39" s="1316"/>
      <c r="C39" s="1316"/>
      <c r="D39" s="1316"/>
      <c r="E39" s="1316"/>
      <c r="F39" s="1316"/>
      <c r="G39" s="1316"/>
      <c r="H39" s="1316"/>
      <c r="I39" s="1317"/>
      <c r="J39" s="1317"/>
      <c r="K39" s="1317"/>
    </row>
    <row r="40" spans="1:11" s="1318" customFormat="1" ht="12">
      <c r="A40" s="1315"/>
      <c r="B40" s="1316"/>
      <c r="C40" s="1316"/>
      <c r="D40" s="1316"/>
      <c r="E40" s="1316"/>
      <c r="F40" s="1316"/>
      <c r="G40" s="1316"/>
      <c r="H40" s="1316"/>
      <c r="I40" s="1317"/>
      <c r="J40" s="1317"/>
      <c r="K40" s="1317"/>
    </row>
    <row r="41" spans="1:11" s="1318" customFormat="1" ht="12">
      <c r="A41" s="1315"/>
      <c r="B41" s="1316"/>
      <c r="C41" s="1316"/>
      <c r="D41" s="1316"/>
      <c r="E41" s="1316"/>
      <c r="F41" s="1316"/>
      <c r="G41" s="1316"/>
      <c r="H41" s="1316"/>
      <c r="I41" s="1317"/>
      <c r="J41" s="1317"/>
      <c r="K41" s="1317"/>
    </row>
    <row r="42" spans="1:11" s="1318" customFormat="1" ht="12">
      <c r="A42" s="1315"/>
      <c r="B42" s="1316"/>
      <c r="C42" s="1316"/>
      <c r="D42" s="1316"/>
      <c r="E42" s="1316"/>
      <c r="F42" s="1316"/>
      <c r="G42" s="1316"/>
      <c r="H42" s="1316"/>
      <c r="I42" s="1317"/>
      <c r="J42" s="1317"/>
      <c r="K42" s="1317"/>
    </row>
    <row r="43" spans="1:11" s="1318" customFormat="1" ht="12">
      <c r="A43" s="1315"/>
      <c r="B43" s="1316"/>
      <c r="C43" s="1316"/>
      <c r="D43" s="1316"/>
      <c r="E43" s="1316"/>
      <c r="F43" s="1316"/>
      <c r="G43" s="1316"/>
      <c r="H43" s="1316"/>
      <c r="I43" s="1317"/>
      <c r="J43" s="1317"/>
      <c r="K43" s="1317"/>
    </row>
    <row r="44" spans="1:11" s="1318" customFormat="1" ht="12">
      <c r="A44" s="1315"/>
      <c r="B44" s="1316"/>
      <c r="C44" s="1316"/>
      <c r="D44" s="1316"/>
      <c r="E44" s="1316"/>
      <c r="F44" s="1316"/>
      <c r="G44" s="1316"/>
      <c r="H44" s="1316"/>
      <c r="I44" s="1317"/>
      <c r="J44" s="1317"/>
      <c r="K44" s="1317"/>
    </row>
    <row r="45" spans="1:11" s="1318" customFormat="1" ht="12">
      <c r="A45" s="1315"/>
      <c r="B45" s="1316"/>
      <c r="C45" s="1316"/>
      <c r="D45" s="1316"/>
      <c r="E45" s="1316"/>
      <c r="F45" s="1316"/>
      <c r="G45" s="1316"/>
      <c r="H45" s="1316"/>
      <c r="I45" s="1317"/>
      <c r="J45" s="1317"/>
      <c r="K45" s="1317"/>
    </row>
    <row r="46" spans="1:11" s="1318" customFormat="1" ht="12">
      <c r="A46" s="1315"/>
      <c r="B46" s="1316"/>
      <c r="C46" s="1316"/>
      <c r="D46" s="1316"/>
      <c r="E46" s="1316"/>
      <c r="F46" s="1316"/>
      <c r="G46" s="1316"/>
      <c r="H46" s="1316"/>
      <c r="I46" s="1317"/>
      <c r="J46" s="1317"/>
      <c r="K46" s="1317"/>
    </row>
    <row r="47" spans="1:11" s="1318" customFormat="1" ht="12">
      <c r="A47" s="1315"/>
      <c r="B47" s="1316"/>
      <c r="C47" s="1316"/>
      <c r="D47" s="1316"/>
      <c r="E47" s="1316"/>
      <c r="F47" s="1316"/>
      <c r="G47" s="1316"/>
      <c r="H47" s="1316"/>
      <c r="I47" s="1317"/>
      <c r="J47" s="1317"/>
      <c r="K47" s="1317"/>
    </row>
    <row r="48" spans="1:11" s="1318" customFormat="1" ht="12">
      <c r="A48" s="1315"/>
      <c r="B48" s="1316"/>
      <c r="C48" s="1316"/>
      <c r="D48" s="1316"/>
      <c r="E48" s="1316"/>
      <c r="F48" s="1316"/>
      <c r="G48" s="1316"/>
      <c r="H48" s="1316"/>
      <c r="I48" s="1317"/>
      <c r="J48" s="1317"/>
      <c r="K48" s="1317"/>
    </row>
    <row r="49" spans="1:11" s="1318" customFormat="1" ht="12">
      <c r="A49" s="1315"/>
      <c r="B49" s="1316"/>
      <c r="C49" s="1316"/>
      <c r="D49" s="1316"/>
      <c r="E49" s="1316"/>
      <c r="F49" s="1316"/>
      <c r="G49" s="1316"/>
      <c r="H49" s="1316"/>
      <c r="I49" s="1317"/>
      <c r="J49" s="1317"/>
      <c r="K49" s="1317"/>
    </row>
    <row r="50" spans="1:11" s="1318" customFormat="1" ht="12">
      <c r="A50" s="1315"/>
      <c r="B50" s="1316"/>
      <c r="C50" s="1316"/>
      <c r="D50" s="1316"/>
      <c r="E50" s="1316"/>
      <c r="F50" s="1316"/>
      <c r="G50" s="1316"/>
      <c r="H50" s="1316"/>
      <c r="I50" s="1317"/>
      <c r="J50" s="1317"/>
      <c r="K50" s="1317"/>
    </row>
    <row r="51" spans="1:11" s="1318" customFormat="1" ht="12">
      <c r="A51" s="1315"/>
      <c r="B51" s="1316"/>
      <c r="C51" s="1316"/>
      <c r="D51" s="1316"/>
      <c r="E51" s="1316"/>
      <c r="F51" s="1316"/>
      <c r="G51" s="1316"/>
      <c r="H51" s="1316"/>
      <c r="I51" s="1317"/>
      <c r="J51" s="1317"/>
      <c r="K51" s="1317"/>
    </row>
    <row r="52" spans="1:11" s="1318" customFormat="1" ht="12">
      <c r="A52" s="1315"/>
      <c r="B52" s="1316"/>
      <c r="C52" s="1316"/>
      <c r="D52" s="1316"/>
      <c r="E52" s="1316"/>
      <c r="F52" s="1316"/>
      <c r="G52" s="1316"/>
      <c r="H52" s="1316"/>
      <c r="I52" s="1317"/>
      <c r="J52" s="1317"/>
      <c r="K52" s="1317"/>
    </row>
    <row r="53" spans="1:11" s="1318" customFormat="1" ht="12">
      <c r="A53" s="1315"/>
      <c r="B53" s="1316"/>
      <c r="C53" s="1316"/>
      <c r="D53" s="1316"/>
      <c r="E53" s="1316"/>
      <c r="F53" s="1316"/>
      <c r="G53" s="1316"/>
      <c r="H53" s="1316"/>
      <c r="I53" s="1317"/>
      <c r="J53" s="1317"/>
      <c r="K53" s="1317"/>
    </row>
    <row r="54" spans="1:11" s="1318" customFormat="1" ht="12">
      <c r="A54" s="1315"/>
      <c r="B54" s="1316"/>
      <c r="C54" s="1316"/>
      <c r="D54" s="1316"/>
      <c r="E54" s="1316"/>
      <c r="F54" s="1316"/>
      <c r="G54" s="1316"/>
      <c r="H54" s="1316"/>
      <c r="I54" s="1317"/>
      <c r="J54" s="1317"/>
      <c r="K54" s="1317"/>
    </row>
    <row r="55" spans="1:11" s="1318" customFormat="1" ht="12">
      <c r="A55" s="1315"/>
      <c r="B55" s="1316"/>
      <c r="C55" s="1316"/>
      <c r="D55" s="1316"/>
      <c r="E55" s="1316"/>
      <c r="F55" s="1316"/>
      <c r="G55" s="1316"/>
      <c r="H55" s="1316"/>
      <c r="I55" s="1317"/>
      <c r="J55" s="1317"/>
      <c r="K55" s="1317"/>
    </row>
    <row r="56" spans="1:11" s="1318" customFormat="1" ht="12">
      <c r="A56" s="1315"/>
      <c r="B56" s="1316"/>
      <c r="C56" s="1316"/>
      <c r="D56" s="1316"/>
      <c r="E56" s="1316"/>
      <c r="F56" s="1316"/>
      <c r="G56" s="1316"/>
      <c r="H56" s="1316"/>
      <c r="I56" s="1317"/>
      <c r="J56" s="1317"/>
      <c r="K56" s="1317"/>
    </row>
    <row r="57" spans="1:11" s="1318" customFormat="1" ht="12">
      <c r="A57" s="1315"/>
      <c r="B57" s="1316"/>
      <c r="C57" s="1316"/>
      <c r="D57" s="1316"/>
      <c r="E57" s="1316"/>
      <c r="F57" s="1316"/>
      <c r="G57" s="1316"/>
      <c r="H57" s="1316"/>
      <c r="I57" s="1317"/>
      <c r="J57" s="1317"/>
      <c r="K57" s="1317"/>
    </row>
    <row r="58" spans="1:11" s="1318" customFormat="1" ht="12">
      <c r="A58" s="1315"/>
      <c r="B58" s="1316"/>
      <c r="C58" s="1316"/>
      <c r="D58" s="1316"/>
      <c r="E58" s="1316"/>
      <c r="F58" s="1316"/>
      <c r="G58" s="1316"/>
      <c r="H58" s="1316"/>
      <c r="I58" s="1317"/>
      <c r="J58" s="1317"/>
      <c r="K58" s="1317"/>
    </row>
    <row r="59" spans="1:11" s="1318" customFormat="1" ht="12">
      <c r="A59" s="1315"/>
      <c r="B59" s="1316"/>
      <c r="C59" s="1316"/>
      <c r="D59" s="1316"/>
      <c r="E59" s="1316"/>
      <c r="F59" s="1316"/>
      <c r="G59" s="1316"/>
      <c r="H59" s="1316"/>
      <c r="I59" s="1317"/>
      <c r="J59" s="1317"/>
      <c r="K59" s="1317"/>
    </row>
    <row r="60" spans="1:11" s="1318" customFormat="1" ht="12">
      <c r="A60" s="1315"/>
      <c r="B60" s="1316"/>
      <c r="C60" s="1316"/>
      <c r="D60" s="1316"/>
      <c r="E60" s="1316"/>
      <c r="F60" s="1316"/>
      <c r="G60" s="1316"/>
      <c r="H60" s="1316"/>
      <c r="I60" s="1317"/>
      <c r="J60" s="1317"/>
      <c r="K60" s="1317"/>
    </row>
    <row r="61" spans="1:11" s="1318" customFormat="1" ht="12">
      <c r="A61" s="1315"/>
      <c r="B61" s="1316"/>
      <c r="C61" s="1316"/>
      <c r="D61" s="1316"/>
      <c r="E61" s="1316"/>
      <c r="F61" s="1316"/>
      <c r="G61" s="1316"/>
      <c r="H61" s="1316"/>
      <c r="I61" s="1317"/>
      <c r="J61" s="1317"/>
      <c r="K61" s="1317"/>
    </row>
    <row r="62" spans="1:11" s="1318" customFormat="1" ht="12">
      <c r="A62" s="1315"/>
      <c r="B62" s="1316"/>
      <c r="C62" s="1316"/>
      <c r="D62" s="1316"/>
      <c r="E62" s="1316"/>
      <c r="F62" s="1316"/>
      <c r="G62" s="1316"/>
      <c r="H62" s="1316"/>
      <c r="I62" s="1317"/>
      <c r="J62" s="1317"/>
      <c r="K62" s="1317"/>
    </row>
    <row r="63" spans="1:11" s="1318" customFormat="1" ht="12">
      <c r="A63" s="1315"/>
      <c r="B63" s="1316"/>
      <c r="C63" s="1316"/>
      <c r="D63" s="1316"/>
      <c r="E63" s="1316"/>
      <c r="F63" s="1316"/>
      <c r="G63" s="1316"/>
      <c r="H63" s="1316"/>
      <c r="I63" s="1317"/>
      <c r="J63" s="1317"/>
      <c r="K63" s="1317"/>
    </row>
    <row r="64" spans="1:11" s="1318" customFormat="1" ht="12">
      <c r="A64" s="1315"/>
      <c r="B64" s="1316"/>
      <c r="C64" s="1316"/>
      <c r="D64" s="1316"/>
      <c r="E64" s="1316"/>
      <c r="F64" s="1316"/>
      <c r="G64" s="1316"/>
      <c r="H64" s="1316"/>
      <c r="I64" s="1317"/>
      <c r="J64" s="1317"/>
      <c r="K64" s="1317"/>
    </row>
    <row r="65" spans="1:11" s="1318" customFormat="1" ht="12">
      <c r="A65" s="1315"/>
      <c r="B65" s="1316"/>
      <c r="C65" s="1316"/>
      <c r="D65" s="1316"/>
      <c r="E65" s="1316"/>
      <c r="F65" s="1316"/>
      <c r="G65" s="1316"/>
      <c r="H65" s="1316"/>
      <c r="I65" s="1317"/>
      <c r="J65" s="1317"/>
      <c r="K65" s="1317"/>
    </row>
    <row r="66" spans="1:11" s="1318" customFormat="1" ht="12">
      <c r="A66" s="1315"/>
      <c r="B66" s="1316"/>
      <c r="C66" s="1316"/>
      <c r="D66" s="1316"/>
      <c r="E66" s="1316"/>
      <c r="F66" s="1316"/>
      <c r="G66" s="1316"/>
      <c r="H66" s="1316"/>
      <c r="I66" s="1317"/>
      <c r="J66" s="1317"/>
      <c r="K66" s="1317"/>
    </row>
    <row r="67" spans="1:11" s="1318" customFormat="1" ht="12">
      <c r="A67" s="1315"/>
      <c r="B67" s="1316"/>
      <c r="C67" s="1316"/>
      <c r="D67" s="1316"/>
      <c r="E67" s="1316"/>
      <c r="F67" s="1316"/>
      <c r="G67" s="1316"/>
      <c r="H67" s="1316"/>
      <c r="I67" s="1317"/>
      <c r="J67" s="1317"/>
      <c r="K67" s="1317"/>
    </row>
    <row r="68" spans="1:11" s="1318" customFormat="1" ht="12">
      <c r="A68" s="1315"/>
      <c r="B68" s="1316"/>
      <c r="C68" s="1316"/>
      <c r="D68" s="1316"/>
      <c r="E68" s="1316"/>
      <c r="F68" s="1316"/>
      <c r="G68" s="1316"/>
      <c r="H68" s="1316"/>
      <c r="I68" s="1317"/>
      <c r="J68" s="1317"/>
      <c r="K68" s="1317"/>
    </row>
    <row r="69" spans="1:11" s="1318" customFormat="1" ht="12">
      <c r="A69" s="1315"/>
      <c r="B69" s="1316"/>
      <c r="C69" s="1316"/>
      <c r="D69" s="1316"/>
      <c r="E69" s="1316"/>
      <c r="F69" s="1316"/>
      <c r="G69" s="1316"/>
      <c r="H69" s="1316"/>
      <c r="I69" s="1317"/>
      <c r="J69" s="1317"/>
      <c r="K69" s="1317"/>
    </row>
    <row r="70" spans="1:11" s="1318" customFormat="1" ht="12">
      <c r="A70" s="1315"/>
      <c r="B70" s="1316"/>
      <c r="C70" s="1316"/>
      <c r="D70" s="1316"/>
      <c r="E70" s="1316"/>
      <c r="F70" s="1316"/>
      <c r="G70" s="1316"/>
      <c r="H70" s="1316"/>
      <c r="I70" s="1317"/>
      <c r="J70" s="1317"/>
      <c r="K70" s="1317"/>
    </row>
    <row r="71" spans="1:11" s="1318" customFormat="1" ht="12">
      <c r="A71" s="1315"/>
      <c r="B71" s="1316"/>
      <c r="C71" s="1316"/>
      <c r="D71" s="1316"/>
      <c r="E71" s="1316"/>
      <c r="F71" s="1316"/>
      <c r="G71" s="1316"/>
      <c r="H71" s="1316"/>
      <c r="I71" s="1317"/>
      <c r="J71" s="1317"/>
      <c r="K71" s="1317"/>
    </row>
    <row r="72" spans="1:11" s="1318" customFormat="1" ht="12">
      <c r="A72" s="1315"/>
      <c r="B72" s="1316"/>
      <c r="C72" s="1316"/>
      <c r="D72" s="1316"/>
      <c r="E72" s="1316"/>
      <c r="F72" s="1316"/>
      <c r="G72" s="1316"/>
      <c r="H72" s="1316"/>
      <c r="I72" s="1317"/>
      <c r="J72" s="1317"/>
      <c r="K72" s="1317"/>
    </row>
    <row r="73" spans="1:11" s="1318" customFormat="1" ht="12">
      <c r="A73" s="1315"/>
      <c r="B73" s="1316"/>
      <c r="C73" s="1316"/>
      <c r="D73" s="1316"/>
      <c r="E73" s="1316"/>
      <c r="F73" s="1316"/>
      <c r="G73" s="1316"/>
      <c r="H73" s="1316"/>
      <c r="I73" s="1317"/>
      <c r="J73" s="1317"/>
      <c r="K73" s="1317"/>
    </row>
    <row r="74" spans="1:11" s="1318" customFormat="1" ht="12">
      <c r="A74" s="1315"/>
      <c r="B74" s="1316"/>
      <c r="C74" s="1316"/>
      <c r="D74" s="1316"/>
      <c r="E74" s="1316"/>
      <c r="F74" s="1316"/>
      <c r="G74" s="1316"/>
      <c r="H74" s="1316"/>
      <c r="I74" s="1317"/>
      <c r="J74" s="1317"/>
      <c r="K74" s="1317"/>
    </row>
    <row r="75" spans="1:11" s="1318" customFormat="1" ht="12">
      <c r="A75" s="1315"/>
      <c r="B75" s="1316"/>
      <c r="C75" s="1316"/>
      <c r="D75" s="1316"/>
      <c r="E75" s="1316"/>
      <c r="F75" s="1316"/>
      <c r="G75" s="1316"/>
      <c r="H75" s="1316"/>
      <c r="I75" s="1317"/>
      <c r="J75" s="1317"/>
      <c r="K75" s="1317"/>
    </row>
    <row r="76" spans="1:11" s="1318" customFormat="1" ht="12">
      <c r="A76" s="1315"/>
      <c r="B76" s="1316"/>
      <c r="C76" s="1316"/>
      <c r="D76" s="1316"/>
      <c r="E76" s="1316"/>
      <c r="F76" s="1316"/>
      <c r="G76" s="1316"/>
      <c r="H76" s="1316"/>
      <c r="I76" s="1317"/>
      <c r="J76" s="1317"/>
      <c r="K76" s="1317"/>
    </row>
    <row r="77" spans="1:11" s="1318" customFormat="1" ht="12">
      <c r="A77" s="1315"/>
      <c r="B77" s="1316"/>
      <c r="C77" s="1316"/>
      <c r="D77" s="1316"/>
      <c r="E77" s="1316"/>
      <c r="F77" s="1316"/>
      <c r="G77" s="1316"/>
      <c r="H77" s="1316"/>
      <c r="I77" s="1317"/>
      <c r="J77" s="1317"/>
      <c r="K77" s="1317"/>
    </row>
    <row r="78" spans="1:11" s="1318" customFormat="1" ht="12">
      <c r="A78" s="1315"/>
      <c r="B78" s="1316"/>
      <c r="C78" s="1316"/>
      <c r="D78" s="1316"/>
      <c r="E78" s="1316"/>
      <c r="F78" s="1316"/>
      <c r="G78" s="1316"/>
      <c r="H78" s="1316"/>
      <c r="I78" s="1317"/>
      <c r="J78" s="1317"/>
      <c r="K78" s="1317"/>
    </row>
    <row r="79" spans="1:11" s="1318" customFormat="1" ht="12">
      <c r="A79" s="1315"/>
      <c r="B79" s="1316"/>
      <c r="C79" s="1316"/>
      <c r="D79" s="1316"/>
      <c r="E79" s="1316"/>
      <c r="F79" s="1316"/>
      <c r="G79" s="1316"/>
      <c r="H79" s="1316"/>
      <c r="I79" s="1317"/>
      <c r="J79" s="1317"/>
      <c r="K79" s="1317"/>
    </row>
    <row r="80" spans="1:11" s="1318" customFormat="1" ht="12">
      <c r="A80" s="1315"/>
      <c r="B80" s="1316"/>
      <c r="C80" s="1316"/>
      <c r="D80" s="1316"/>
      <c r="E80" s="1316"/>
      <c r="F80" s="1316"/>
      <c r="G80" s="1316"/>
      <c r="H80" s="1316"/>
      <c r="I80" s="1317"/>
      <c r="J80" s="1317"/>
      <c r="K80" s="1317"/>
    </row>
    <row r="81" spans="1:11" s="1318" customFormat="1" ht="12">
      <c r="A81" s="1315"/>
      <c r="B81" s="1316"/>
      <c r="C81" s="1316"/>
      <c r="D81" s="1316"/>
      <c r="E81" s="1316"/>
      <c r="F81" s="1316"/>
      <c r="G81" s="1316"/>
      <c r="H81" s="1316"/>
      <c r="I81" s="1317"/>
      <c r="J81" s="1317"/>
      <c r="K81" s="1317"/>
    </row>
    <row r="82" spans="1:11" s="1318" customFormat="1" ht="12">
      <c r="A82" s="1315"/>
      <c r="B82" s="1316"/>
      <c r="C82" s="1316"/>
      <c r="D82" s="1316"/>
      <c r="E82" s="1316"/>
      <c r="F82" s="1316"/>
      <c r="G82" s="1316"/>
      <c r="H82" s="1316"/>
      <c r="I82" s="1317"/>
      <c r="J82" s="1317"/>
      <c r="K82" s="1317"/>
    </row>
    <row r="83" spans="1:11" s="1318" customFormat="1" ht="12">
      <c r="A83" s="1315"/>
      <c r="B83" s="1316"/>
      <c r="C83" s="1316"/>
      <c r="D83" s="1316"/>
      <c r="E83" s="1316"/>
      <c r="F83" s="1316"/>
      <c r="G83" s="1316"/>
      <c r="H83" s="1316"/>
      <c r="I83" s="1317"/>
      <c r="J83" s="1317"/>
      <c r="K83" s="1317"/>
    </row>
    <row r="84" spans="1:11" s="1318" customFormat="1" ht="12">
      <c r="A84" s="1315"/>
      <c r="B84" s="1316"/>
      <c r="C84" s="1316"/>
      <c r="D84" s="1316"/>
      <c r="E84" s="1316"/>
      <c r="F84" s="1316"/>
      <c r="G84" s="1316"/>
      <c r="H84" s="1316"/>
      <c r="I84" s="1317"/>
      <c r="J84" s="1317"/>
      <c r="K84" s="1317"/>
    </row>
    <row r="85" spans="1:11" s="1318" customFormat="1" ht="12">
      <c r="A85" s="1315"/>
      <c r="B85" s="1316"/>
      <c r="C85" s="1316"/>
      <c r="D85" s="1316"/>
      <c r="E85" s="1316"/>
      <c r="F85" s="1316"/>
      <c r="G85" s="1316"/>
      <c r="H85" s="1316"/>
      <c r="I85" s="1317"/>
      <c r="J85" s="1317"/>
      <c r="K85" s="1317"/>
    </row>
    <row r="86" spans="1:11" s="1318" customFormat="1" ht="12">
      <c r="A86" s="1315"/>
      <c r="B86" s="1316"/>
      <c r="C86" s="1316"/>
      <c r="D86" s="1316"/>
      <c r="E86" s="1316"/>
      <c r="F86" s="1316"/>
      <c r="G86" s="1316"/>
      <c r="H86" s="1316"/>
      <c r="I86" s="1317"/>
      <c r="J86" s="1317"/>
      <c r="K86" s="1317"/>
    </row>
    <row r="87" spans="1:11" s="1318" customFormat="1" ht="12">
      <c r="A87" s="1315"/>
      <c r="B87" s="1316"/>
      <c r="C87" s="1316"/>
      <c r="D87" s="1316"/>
      <c r="E87" s="1316"/>
      <c r="F87" s="1316"/>
      <c r="G87" s="1316"/>
      <c r="H87" s="1316"/>
      <c r="I87" s="1317"/>
      <c r="J87" s="1317"/>
      <c r="K87" s="1317"/>
    </row>
    <row r="88" spans="1:11" s="1318" customFormat="1" ht="12">
      <c r="A88" s="1315"/>
      <c r="B88" s="1316"/>
      <c r="C88" s="1316"/>
      <c r="D88" s="1316"/>
      <c r="E88" s="1316"/>
      <c r="F88" s="1316"/>
      <c r="G88" s="1316"/>
      <c r="H88" s="1316"/>
      <c r="I88" s="1317"/>
      <c r="J88" s="1317"/>
      <c r="K88" s="1317"/>
    </row>
    <row r="89" spans="1:11" s="1318" customFormat="1" ht="12">
      <c r="A89" s="1315"/>
      <c r="B89" s="1316"/>
      <c r="C89" s="1316"/>
      <c r="D89" s="1316"/>
      <c r="E89" s="1316"/>
      <c r="F89" s="1316"/>
      <c r="G89" s="1316"/>
      <c r="H89" s="1316"/>
      <c r="I89" s="1317"/>
      <c r="J89" s="1317"/>
      <c r="K89" s="1317"/>
    </row>
    <row r="90" spans="1:11" s="1318" customFormat="1" ht="12">
      <c r="A90" s="1315"/>
      <c r="B90" s="1316"/>
      <c r="C90" s="1316"/>
      <c r="D90" s="1316"/>
      <c r="E90" s="1316"/>
      <c r="F90" s="1316"/>
      <c r="G90" s="1316"/>
      <c r="H90" s="1316"/>
      <c r="I90" s="1317"/>
      <c r="J90" s="1317"/>
      <c r="K90" s="1317"/>
    </row>
    <row r="91" spans="1:11" s="1318" customFormat="1" ht="12">
      <c r="A91" s="1315"/>
      <c r="B91" s="1316"/>
      <c r="C91" s="1316"/>
      <c r="D91" s="1316"/>
      <c r="E91" s="1316"/>
      <c r="F91" s="1316"/>
      <c r="G91" s="1316"/>
      <c r="H91" s="1316"/>
      <c r="I91" s="1317"/>
      <c r="J91" s="1317"/>
      <c r="K91" s="1317"/>
    </row>
    <row r="92" spans="1:11" s="1318" customFormat="1" ht="12">
      <c r="A92" s="1315"/>
      <c r="B92" s="1316"/>
      <c r="C92" s="1316"/>
      <c r="D92" s="1316"/>
      <c r="E92" s="1316"/>
      <c r="F92" s="1316"/>
      <c r="G92" s="1316"/>
      <c r="H92" s="1316"/>
      <c r="I92" s="1317"/>
      <c r="J92" s="1317"/>
      <c r="K92" s="1317"/>
    </row>
    <row r="93" spans="1:11" s="1318" customFormat="1" ht="12">
      <c r="A93" s="1315"/>
      <c r="B93" s="1316"/>
      <c r="C93" s="1316"/>
      <c r="D93" s="1316"/>
      <c r="E93" s="1316"/>
      <c r="F93" s="1316"/>
      <c r="G93" s="1316"/>
      <c r="H93" s="1316"/>
      <c r="I93" s="1317"/>
      <c r="J93" s="1317"/>
      <c r="K93" s="1317"/>
    </row>
    <row r="94" spans="1:11" s="1318" customFormat="1" ht="12">
      <c r="A94" s="1315"/>
      <c r="B94" s="1316"/>
      <c r="C94" s="1316"/>
      <c r="D94" s="1316"/>
      <c r="E94" s="1316"/>
      <c r="F94" s="1316"/>
      <c r="G94" s="1316"/>
      <c r="H94" s="1316"/>
      <c r="I94" s="1317"/>
      <c r="J94" s="1317"/>
      <c r="K94" s="1317"/>
    </row>
    <row r="95" spans="1:11" s="1318" customFormat="1" ht="12">
      <c r="A95" s="1315"/>
      <c r="B95" s="1316"/>
      <c r="C95" s="1316"/>
      <c r="D95" s="1316"/>
      <c r="E95" s="1316"/>
      <c r="F95" s="1316"/>
      <c r="G95" s="1316"/>
      <c r="H95" s="1316"/>
      <c r="I95" s="1317"/>
      <c r="J95" s="1317"/>
      <c r="K95" s="1317"/>
    </row>
    <row r="96" spans="1:11" s="1318" customFormat="1" ht="12">
      <c r="A96" s="1315"/>
      <c r="B96" s="1316"/>
      <c r="C96" s="1316"/>
      <c r="D96" s="1316"/>
      <c r="E96" s="1316"/>
      <c r="F96" s="1316"/>
      <c r="G96" s="1316"/>
      <c r="H96" s="1316"/>
      <c r="I96" s="1317"/>
      <c r="J96" s="1317"/>
      <c r="K96" s="1317"/>
    </row>
    <row r="97" spans="1:11" s="1318" customFormat="1" ht="12">
      <c r="A97" s="1315"/>
      <c r="B97" s="1316"/>
      <c r="C97" s="1316"/>
      <c r="D97" s="1316"/>
      <c r="E97" s="1316"/>
      <c r="F97" s="1316"/>
      <c r="G97" s="1316"/>
      <c r="H97" s="1316"/>
      <c r="I97" s="1317"/>
      <c r="J97" s="1317"/>
      <c r="K97" s="1317"/>
    </row>
    <row r="98" spans="1:11" s="1318" customFormat="1" ht="12">
      <c r="A98" s="1315"/>
      <c r="B98" s="1316"/>
      <c r="C98" s="1316"/>
      <c r="D98" s="1316"/>
      <c r="E98" s="1316"/>
      <c r="F98" s="1316"/>
      <c r="G98" s="1316"/>
      <c r="H98" s="1316"/>
      <c r="I98" s="1317"/>
      <c r="J98" s="1317"/>
      <c r="K98" s="1317"/>
    </row>
    <row r="99" spans="1:11" s="1318" customFormat="1" ht="12">
      <c r="A99" s="1315"/>
      <c r="B99" s="1316"/>
      <c r="C99" s="1316"/>
      <c r="D99" s="1316"/>
      <c r="E99" s="1316"/>
      <c r="F99" s="1316"/>
      <c r="G99" s="1316"/>
      <c r="H99" s="1316"/>
      <c r="I99" s="1317"/>
      <c r="J99" s="1317"/>
      <c r="K99" s="1317"/>
    </row>
    <row r="100" spans="1:11" s="1318" customFormat="1" ht="12">
      <c r="A100" s="1315"/>
      <c r="B100" s="1316"/>
      <c r="C100" s="1316"/>
      <c r="D100" s="1316"/>
      <c r="E100" s="1316"/>
      <c r="F100" s="1316"/>
      <c r="G100" s="1316"/>
      <c r="H100" s="1316"/>
      <c r="I100" s="1317"/>
      <c r="J100" s="1317"/>
      <c r="K100" s="1317"/>
    </row>
    <row r="101" spans="1:11" s="1318" customFormat="1" ht="12">
      <c r="A101" s="1315"/>
      <c r="B101" s="1316"/>
      <c r="C101" s="1316"/>
      <c r="D101" s="1316"/>
      <c r="E101" s="1316"/>
      <c r="F101" s="1316"/>
      <c r="G101" s="1316"/>
      <c r="H101" s="1316"/>
      <c r="I101" s="1317"/>
      <c r="J101" s="1317"/>
      <c r="K101" s="1317"/>
    </row>
    <row r="102" spans="1:11" s="1318" customFormat="1" ht="12">
      <c r="A102" s="1315"/>
      <c r="B102" s="1316"/>
      <c r="C102" s="1316"/>
      <c r="D102" s="1316"/>
      <c r="E102" s="1316"/>
      <c r="F102" s="1316"/>
      <c r="G102" s="1316"/>
      <c r="H102" s="1316"/>
      <c r="I102" s="1317"/>
      <c r="J102" s="1317"/>
      <c r="K102" s="1317"/>
    </row>
    <row r="103" spans="1:11" s="1318" customFormat="1" ht="12">
      <c r="A103" s="1315"/>
      <c r="B103" s="1316"/>
      <c r="C103" s="1316"/>
      <c r="D103" s="1316"/>
      <c r="E103" s="1316"/>
      <c r="F103" s="1316"/>
      <c r="G103" s="1316"/>
      <c r="H103" s="1316"/>
      <c r="I103" s="1317"/>
      <c r="J103" s="1317"/>
      <c r="K103" s="1317"/>
    </row>
    <row r="104" spans="1:11" s="1318" customFormat="1" ht="12">
      <c r="A104" s="1315"/>
      <c r="B104" s="1316"/>
      <c r="C104" s="1316"/>
      <c r="D104" s="1316"/>
      <c r="E104" s="1316"/>
      <c r="F104" s="1316"/>
      <c r="G104" s="1316"/>
      <c r="H104" s="1316"/>
      <c r="I104" s="1317"/>
      <c r="J104" s="1317"/>
      <c r="K104" s="1317"/>
    </row>
    <row r="105" spans="1:11" s="1318" customFormat="1" ht="12">
      <c r="A105" s="1315"/>
      <c r="B105" s="1316"/>
      <c r="C105" s="1316"/>
      <c r="D105" s="1316"/>
      <c r="E105" s="1316"/>
      <c r="F105" s="1316"/>
      <c r="G105" s="1316"/>
      <c r="H105" s="1316"/>
      <c r="I105" s="1317"/>
      <c r="J105" s="1317"/>
      <c r="K105" s="1317"/>
    </row>
    <row r="106" spans="1:11" s="1318" customFormat="1" ht="12">
      <c r="A106" s="1315"/>
      <c r="B106" s="1316"/>
      <c r="C106" s="1316"/>
      <c r="D106" s="1316"/>
      <c r="E106" s="1316"/>
      <c r="F106" s="1316"/>
      <c r="G106" s="1316"/>
      <c r="H106" s="1316"/>
      <c r="I106" s="1317"/>
      <c r="J106" s="1317"/>
      <c r="K106" s="1317"/>
    </row>
    <row r="107" spans="1:11" s="1318" customFormat="1" ht="12">
      <c r="A107" s="1315"/>
      <c r="B107" s="1316"/>
      <c r="C107" s="1316"/>
      <c r="D107" s="1316"/>
      <c r="E107" s="1316"/>
      <c r="F107" s="1316"/>
      <c r="G107" s="1316"/>
      <c r="H107" s="1316"/>
      <c r="I107" s="1317"/>
      <c r="J107" s="1317"/>
      <c r="K107" s="1317"/>
    </row>
    <row r="108" spans="1:11" s="1318" customFormat="1" ht="12">
      <c r="A108" s="1315"/>
      <c r="B108" s="1316"/>
      <c r="C108" s="1316"/>
      <c r="D108" s="1316"/>
      <c r="E108" s="1316"/>
      <c r="F108" s="1316"/>
      <c r="G108" s="1316"/>
      <c r="H108" s="1316"/>
      <c r="I108" s="1317"/>
      <c r="J108" s="1317"/>
      <c r="K108" s="1317"/>
    </row>
    <row r="109" spans="1:11" s="1318" customFormat="1" ht="12">
      <c r="A109" s="1315"/>
      <c r="B109" s="1316"/>
      <c r="C109" s="1316"/>
      <c r="D109" s="1316"/>
      <c r="E109" s="1316"/>
      <c r="F109" s="1316"/>
      <c r="G109" s="1316"/>
      <c r="H109" s="1316"/>
      <c r="I109" s="1317"/>
      <c r="J109" s="1317"/>
      <c r="K109" s="1317"/>
    </row>
    <row r="110" spans="1:11" s="1318" customFormat="1" ht="12">
      <c r="A110" s="1315"/>
      <c r="B110" s="1316"/>
      <c r="C110" s="1316"/>
      <c r="D110" s="1316"/>
      <c r="E110" s="1316"/>
      <c r="F110" s="1316"/>
      <c r="G110" s="1316"/>
      <c r="H110" s="1316"/>
      <c r="I110" s="1317"/>
      <c r="J110" s="1317"/>
      <c r="K110" s="1317"/>
    </row>
    <row r="111" spans="1:11" s="1318" customFormat="1" ht="12">
      <c r="A111" s="1315"/>
      <c r="B111" s="1316"/>
      <c r="C111" s="1316"/>
      <c r="D111" s="1316"/>
      <c r="E111" s="1316"/>
      <c r="F111" s="1316"/>
      <c r="G111" s="1316"/>
      <c r="H111" s="1316"/>
      <c r="I111" s="1317"/>
      <c r="J111" s="1317"/>
      <c r="K111" s="1317"/>
    </row>
    <row r="112" spans="1:11" s="1318" customFormat="1" ht="12">
      <c r="A112" s="1315"/>
      <c r="B112" s="1316"/>
      <c r="C112" s="1316"/>
      <c r="D112" s="1316"/>
      <c r="E112" s="1316"/>
      <c r="F112" s="1316"/>
      <c r="G112" s="1316"/>
      <c r="H112" s="1316"/>
      <c r="I112" s="1317"/>
      <c r="J112" s="1317"/>
      <c r="K112" s="1317"/>
    </row>
    <row r="113" spans="1:11" s="1318" customFormat="1" ht="12">
      <c r="A113" s="1315"/>
      <c r="B113" s="1316"/>
      <c r="C113" s="1316"/>
      <c r="D113" s="1316"/>
      <c r="E113" s="1316"/>
      <c r="F113" s="1316"/>
      <c r="G113" s="1316"/>
      <c r="H113" s="1316"/>
      <c r="I113" s="1317"/>
      <c r="J113" s="1317"/>
      <c r="K113" s="1317"/>
    </row>
    <row r="114" spans="1:11" s="1318" customFormat="1" ht="12">
      <c r="A114" s="1315"/>
      <c r="B114" s="1316"/>
      <c r="C114" s="1316"/>
      <c r="D114" s="1316"/>
      <c r="E114" s="1316"/>
      <c r="F114" s="1316"/>
      <c r="G114" s="1316"/>
      <c r="H114" s="1316"/>
      <c r="I114" s="1317"/>
      <c r="J114" s="1317"/>
      <c r="K114" s="1317"/>
    </row>
    <row r="115" spans="1:11" s="1318" customFormat="1" ht="12">
      <c r="A115" s="1315"/>
      <c r="B115" s="1316"/>
      <c r="C115" s="1316"/>
      <c r="D115" s="1316"/>
      <c r="E115" s="1316"/>
      <c r="F115" s="1316"/>
      <c r="G115" s="1316"/>
      <c r="H115" s="1316"/>
      <c r="I115" s="1317"/>
      <c r="J115" s="1317"/>
      <c r="K115" s="1317"/>
    </row>
    <row r="116" spans="1:11" s="1318" customFormat="1" ht="12">
      <c r="A116" s="1315"/>
      <c r="B116" s="1316"/>
      <c r="C116" s="1316"/>
      <c r="D116" s="1316"/>
      <c r="E116" s="1316"/>
      <c r="F116" s="1316"/>
      <c r="G116" s="1316"/>
      <c r="H116" s="1316"/>
      <c r="I116" s="1317"/>
      <c r="J116" s="1317"/>
      <c r="K116" s="1317"/>
    </row>
    <row r="117" spans="1:11" s="1318" customFormat="1" ht="12">
      <c r="A117" s="1315"/>
      <c r="B117" s="1316"/>
      <c r="C117" s="1316"/>
      <c r="D117" s="1316"/>
      <c r="E117" s="1316"/>
      <c r="F117" s="1316"/>
      <c r="G117" s="1316"/>
      <c r="H117" s="1316"/>
      <c r="I117" s="1317"/>
      <c r="J117" s="1317"/>
      <c r="K117" s="1317"/>
    </row>
    <row r="118" spans="1:11" s="1318" customFormat="1" ht="12">
      <c r="A118" s="1315"/>
      <c r="B118" s="1316"/>
      <c r="C118" s="1316"/>
      <c r="D118" s="1316"/>
      <c r="E118" s="1316"/>
      <c r="F118" s="1316"/>
      <c r="G118" s="1316"/>
      <c r="H118" s="1316"/>
      <c r="I118" s="1317"/>
      <c r="J118" s="1317"/>
      <c r="K118" s="1317"/>
    </row>
    <row r="119" spans="1:11" s="1318" customFormat="1" ht="12">
      <c r="A119" s="1315"/>
      <c r="B119" s="1316"/>
      <c r="C119" s="1316"/>
      <c r="D119" s="1316"/>
      <c r="E119" s="1316"/>
      <c r="F119" s="1316"/>
      <c r="G119" s="1316"/>
      <c r="H119" s="1316"/>
      <c r="I119" s="1317"/>
      <c r="J119" s="1317"/>
      <c r="K119" s="1317"/>
    </row>
    <row r="120" spans="1:11" s="1318" customFormat="1" ht="12">
      <c r="A120" s="1315"/>
      <c r="B120" s="1316"/>
      <c r="C120" s="1316"/>
      <c r="D120" s="1316"/>
      <c r="E120" s="1316"/>
      <c r="F120" s="1316"/>
      <c r="G120" s="1316"/>
      <c r="H120" s="1316"/>
      <c r="I120" s="1317"/>
      <c r="J120" s="1317"/>
      <c r="K120" s="1317"/>
    </row>
    <row r="121" spans="1:11" s="1318" customFormat="1" ht="12">
      <c r="A121" s="1315"/>
      <c r="B121" s="1316"/>
      <c r="C121" s="1316"/>
      <c r="D121" s="1316"/>
      <c r="E121" s="1316"/>
      <c r="F121" s="1316"/>
      <c r="G121" s="1316"/>
      <c r="H121" s="1316"/>
      <c r="I121" s="1317"/>
      <c r="J121" s="1317"/>
      <c r="K121" s="1317"/>
    </row>
    <row r="122" spans="1:11" s="1318" customFormat="1" ht="12">
      <c r="A122" s="1315"/>
      <c r="B122" s="1316"/>
      <c r="C122" s="1316"/>
      <c r="D122" s="1316"/>
      <c r="E122" s="1316"/>
      <c r="F122" s="1316"/>
      <c r="G122" s="1316"/>
      <c r="H122" s="1316"/>
      <c r="I122" s="1317"/>
      <c r="J122" s="1317"/>
      <c r="K122" s="1317"/>
    </row>
    <row r="123" spans="1:11" s="1318" customFormat="1" ht="12">
      <c r="A123" s="1315"/>
      <c r="B123" s="1316"/>
      <c r="C123" s="1316"/>
      <c r="D123" s="1316"/>
      <c r="E123" s="1316"/>
      <c r="F123" s="1316"/>
      <c r="G123" s="1316"/>
      <c r="H123" s="1316"/>
      <c r="I123" s="1317"/>
      <c r="J123" s="1317"/>
      <c r="K123" s="1317"/>
    </row>
    <row r="124" spans="1:11" s="1318" customFormat="1" ht="12">
      <c r="A124" s="1315"/>
      <c r="B124" s="1316"/>
      <c r="C124" s="1316"/>
      <c r="D124" s="1316"/>
      <c r="E124" s="1316"/>
      <c r="F124" s="1316"/>
      <c r="G124" s="1316"/>
      <c r="H124" s="1316"/>
      <c r="I124" s="1317"/>
      <c r="J124" s="1317"/>
      <c r="K124" s="1317"/>
    </row>
    <row r="125" spans="1:11" s="1318" customFormat="1" ht="12">
      <c r="A125" s="1315"/>
      <c r="B125" s="1316"/>
      <c r="C125" s="1316"/>
      <c r="D125" s="1316"/>
      <c r="E125" s="1316"/>
      <c r="F125" s="1316"/>
      <c r="G125" s="1316"/>
      <c r="H125" s="1316"/>
      <c r="I125" s="1317"/>
      <c r="J125" s="1317"/>
      <c r="K125" s="1317"/>
    </row>
    <row r="126" spans="1:11" s="1318" customFormat="1" ht="12">
      <c r="A126" s="1315"/>
      <c r="B126" s="1316"/>
      <c r="C126" s="1316"/>
      <c r="D126" s="1316"/>
      <c r="E126" s="1316"/>
      <c r="F126" s="1316"/>
      <c r="G126" s="1316"/>
      <c r="H126" s="1316"/>
      <c r="I126" s="1317"/>
      <c r="J126" s="1317"/>
      <c r="K126" s="1317"/>
    </row>
    <row r="127" spans="1:11" s="1318" customFormat="1" ht="12">
      <c r="A127" s="1315"/>
      <c r="B127" s="1316"/>
      <c r="C127" s="1316"/>
      <c r="D127" s="1316"/>
      <c r="E127" s="1316"/>
      <c r="F127" s="1316"/>
      <c r="G127" s="1316"/>
      <c r="H127" s="1316"/>
      <c r="I127" s="1317"/>
      <c r="J127" s="1317"/>
      <c r="K127" s="1317"/>
    </row>
    <row r="128" spans="1:11" s="1318" customFormat="1" ht="12">
      <c r="A128" s="1315"/>
      <c r="B128" s="1316"/>
      <c r="C128" s="1316"/>
      <c r="D128" s="1316"/>
      <c r="E128" s="1316"/>
      <c r="F128" s="1316"/>
      <c r="G128" s="1316"/>
      <c r="H128" s="1316"/>
      <c r="I128" s="1317"/>
      <c r="J128" s="1317"/>
      <c r="K128" s="1317"/>
    </row>
    <row r="129" spans="1:11" s="1318" customFormat="1" ht="12">
      <c r="A129" s="1315"/>
      <c r="B129" s="1316"/>
      <c r="C129" s="1316"/>
      <c r="D129" s="1316"/>
      <c r="E129" s="1316"/>
      <c r="F129" s="1316"/>
      <c r="G129" s="1316"/>
      <c r="H129" s="1316"/>
      <c r="I129" s="1317"/>
      <c r="J129" s="1317"/>
      <c r="K129" s="1317"/>
    </row>
    <row r="130" spans="1:11" s="1318" customFormat="1" ht="12">
      <c r="A130" s="1315"/>
      <c r="B130" s="1316"/>
      <c r="C130" s="1316"/>
      <c r="D130" s="1316"/>
      <c r="E130" s="1316"/>
      <c r="F130" s="1316"/>
      <c r="G130" s="1316"/>
      <c r="H130" s="1316"/>
      <c r="I130" s="1317"/>
      <c r="J130" s="1317"/>
      <c r="K130" s="1317"/>
    </row>
    <row r="131" spans="1:11" s="1318" customFormat="1" ht="12">
      <c r="A131" s="1315"/>
      <c r="B131" s="1316"/>
      <c r="C131" s="1316"/>
      <c r="D131" s="1316"/>
      <c r="E131" s="1316"/>
      <c r="F131" s="1316"/>
      <c r="G131" s="1316"/>
      <c r="H131" s="1316"/>
      <c r="I131" s="1317"/>
      <c r="J131" s="1317"/>
      <c r="K131" s="1317"/>
    </row>
    <row r="132" spans="1:11" s="1318" customFormat="1" ht="12">
      <c r="A132" s="1315"/>
      <c r="B132" s="1316"/>
      <c r="C132" s="1316"/>
      <c r="D132" s="1316"/>
      <c r="E132" s="1316"/>
      <c r="F132" s="1316"/>
      <c r="G132" s="1316"/>
      <c r="H132" s="1316"/>
      <c r="I132" s="1317"/>
      <c r="J132" s="1317"/>
      <c r="K132" s="1317"/>
    </row>
    <row r="133" spans="1:11" s="1318" customFormat="1" ht="12">
      <c r="A133" s="1315"/>
      <c r="B133" s="1316"/>
      <c r="C133" s="1316"/>
      <c r="D133" s="1316"/>
      <c r="E133" s="1316"/>
      <c r="F133" s="1316"/>
      <c r="G133" s="1316"/>
      <c r="H133" s="1316"/>
      <c r="I133" s="1317"/>
      <c r="J133" s="1317"/>
      <c r="K133" s="1317"/>
    </row>
    <row r="134" spans="1:11" s="1318" customFormat="1" ht="12">
      <c r="A134" s="1315"/>
      <c r="B134" s="1316"/>
      <c r="C134" s="1316"/>
      <c r="D134" s="1316"/>
      <c r="E134" s="1316"/>
      <c r="F134" s="1316"/>
      <c r="G134" s="1316"/>
      <c r="H134" s="1316"/>
      <c r="I134" s="1317"/>
      <c r="J134" s="1317"/>
      <c r="K134" s="1317"/>
    </row>
    <row r="135" spans="1:11" s="1318" customFormat="1" ht="12">
      <c r="A135" s="1315"/>
      <c r="B135" s="1316"/>
      <c r="C135" s="1316"/>
      <c r="D135" s="1316"/>
      <c r="E135" s="1316"/>
      <c r="F135" s="1316"/>
      <c r="G135" s="1316"/>
      <c r="H135" s="1316"/>
      <c r="I135" s="1317"/>
      <c r="J135" s="1317"/>
      <c r="K135" s="1317"/>
    </row>
    <row r="136" spans="1:11" s="1318" customFormat="1" ht="12">
      <c r="A136" s="1315"/>
      <c r="B136" s="1316"/>
      <c r="C136" s="1316"/>
      <c r="D136" s="1316"/>
      <c r="E136" s="1316"/>
      <c r="F136" s="1316"/>
      <c r="G136" s="1316"/>
      <c r="H136" s="1316"/>
      <c r="I136" s="1317"/>
      <c r="J136" s="1317"/>
      <c r="K136" s="1317"/>
    </row>
    <row r="137" spans="1:11" s="1318" customFormat="1" ht="12">
      <c r="A137" s="1315"/>
      <c r="B137" s="1316"/>
      <c r="C137" s="1316"/>
      <c r="D137" s="1316"/>
      <c r="E137" s="1316"/>
      <c r="F137" s="1316"/>
      <c r="G137" s="1316"/>
      <c r="H137" s="1316"/>
      <c r="I137" s="1317"/>
      <c r="J137" s="1317"/>
      <c r="K137" s="1317"/>
    </row>
    <row r="138" spans="1:11" s="1318" customFormat="1" ht="12">
      <c r="A138" s="1315"/>
      <c r="B138" s="1316"/>
      <c r="C138" s="1316"/>
      <c r="D138" s="1316"/>
      <c r="E138" s="1316"/>
      <c r="F138" s="1316"/>
      <c r="G138" s="1316"/>
      <c r="H138" s="1316"/>
      <c r="I138" s="1317"/>
      <c r="J138" s="1317"/>
      <c r="K138" s="1317"/>
    </row>
    <row r="139" spans="1:11" s="1318" customFormat="1" ht="12">
      <c r="A139" s="1315"/>
      <c r="B139" s="1316"/>
      <c r="C139" s="1316"/>
      <c r="D139" s="1316"/>
      <c r="E139" s="1316"/>
      <c r="F139" s="1316"/>
      <c r="G139" s="1316"/>
      <c r="H139" s="1316"/>
      <c r="I139" s="1317"/>
      <c r="J139" s="1317"/>
      <c r="K139" s="1317"/>
    </row>
    <row r="140" spans="1:11" s="1318" customFormat="1" ht="12">
      <c r="A140" s="1315"/>
      <c r="B140" s="1316"/>
      <c r="C140" s="1316"/>
      <c r="D140" s="1316"/>
      <c r="E140" s="1316"/>
      <c r="F140" s="1316"/>
      <c r="G140" s="1316"/>
      <c r="H140" s="1316"/>
      <c r="I140" s="1317"/>
      <c r="J140" s="1317"/>
      <c r="K140" s="1317"/>
    </row>
    <row r="141" spans="1:11" s="1318" customFormat="1" ht="12">
      <c r="A141" s="1315"/>
      <c r="B141" s="1316"/>
      <c r="C141" s="1316"/>
      <c r="D141" s="1316"/>
      <c r="E141" s="1316"/>
      <c r="F141" s="1316"/>
      <c r="G141" s="1316"/>
      <c r="H141" s="1316"/>
      <c r="I141" s="1317"/>
      <c r="J141" s="1317"/>
      <c r="K141" s="1317"/>
    </row>
    <row r="142" spans="1:11" s="1318" customFormat="1" ht="12">
      <c r="A142" s="1315"/>
      <c r="B142" s="1316"/>
      <c r="C142" s="1316"/>
      <c r="D142" s="1316"/>
      <c r="E142" s="1316"/>
      <c r="F142" s="1316"/>
      <c r="G142" s="1316"/>
      <c r="H142" s="1316"/>
      <c r="I142" s="1317"/>
      <c r="J142" s="1317"/>
      <c r="K142" s="1317"/>
    </row>
    <row r="143" spans="1:11" s="1318" customFormat="1" ht="12">
      <c r="A143" s="1315"/>
      <c r="B143" s="1316"/>
      <c r="C143" s="1316"/>
      <c r="D143" s="1316"/>
      <c r="E143" s="1316"/>
      <c r="F143" s="1316"/>
      <c r="G143" s="1316"/>
      <c r="H143" s="1316"/>
      <c r="I143" s="1317"/>
      <c r="J143" s="1317"/>
      <c r="K143" s="1317"/>
    </row>
    <row r="144" spans="1:11" s="1318" customFormat="1" ht="12">
      <c r="A144" s="1315"/>
      <c r="B144" s="1316"/>
      <c r="C144" s="1316"/>
      <c r="D144" s="1316"/>
      <c r="E144" s="1316"/>
      <c r="F144" s="1316"/>
      <c r="G144" s="1316"/>
      <c r="H144" s="1316"/>
      <c r="I144" s="1317"/>
      <c r="J144" s="1317"/>
      <c r="K144" s="1317"/>
    </row>
    <row r="145" spans="1:11" s="1318" customFormat="1" ht="12">
      <c r="A145" s="1315"/>
      <c r="B145" s="1316"/>
      <c r="C145" s="1316"/>
      <c r="D145" s="1316"/>
      <c r="E145" s="1316"/>
      <c r="F145" s="1316"/>
      <c r="G145" s="1316"/>
      <c r="H145" s="1316"/>
      <c r="I145" s="1317"/>
      <c r="J145" s="1317"/>
      <c r="K145" s="1317"/>
    </row>
    <row r="146" spans="1:11" s="1318" customFormat="1" ht="12">
      <c r="A146" s="1315"/>
      <c r="B146" s="1316"/>
      <c r="C146" s="1316"/>
      <c r="D146" s="1316"/>
      <c r="E146" s="1316"/>
      <c r="F146" s="1316"/>
      <c r="G146" s="1316"/>
      <c r="H146" s="1316"/>
      <c r="I146" s="1317"/>
      <c r="J146" s="1317"/>
      <c r="K146" s="1317"/>
    </row>
    <row r="147" spans="1:11" s="1318" customFormat="1" ht="12">
      <c r="A147" s="1315"/>
      <c r="B147" s="1316"/>
      <c r="C147" s="1316"/>
      <c r="D147" s="1316"/>
      <c r="E147" s="1316"/>
      <c r="F147" s="1316"/>
      <c r="G147" s="1316"/>
      <c r="H147" s="1316"/>
      <c r="I147" s="1317"/>
      <c r="J147" s="1317"/>
      <c r="K147" s="1317"/>
    </row>
    <row r="148" spans="1:11" s="1318" customFormat="1" ht="12">
      <c r="A148" s="1315"/>
      <c r="B148" s="1316"/>
      <c r="C148" s="1316"/>
      <c r="D148" s="1316"/>
      <c r="E148" s="1316"/>
      <c r="F148" s="1316"/>
      <c r="G148" s="1316"/>
      <c r="H148" s="1316"/>
      <c r="I148" s="1317"/>
      <c r="J148" s="1317"/>
      <c r="K148" s="1317"/>
    </row>
    <row r="149" spans="1:11" s="1318" customFormat="1" ht="12">
      <c r="A149" s="1315"/>
      <c r="B149" s="1316"/>
      <c r="C149" s="1316"/>
      <c r="D149" s="1316"/>
      <c r="E149" s="1316"/>
      <c r="F149" s="1316"/>
      <c r="G149" s="1316"/>
      <c r="H149" s="1316"/>
      <c r="I149" s="1317"/>
      <c r="J149" s="1317"/>
      <c r="K149" s="1317"/>
    </row>
    <row r="150" spans="1:11" s="1318" customFormat="1" ht="12">
      <c r="A150" s="1315"/>
      <c r="B150" s="1316"/>
      <c r="C150" s="1316"/>
      <c r="D150" s="1316"/>
      <c r="E150" s="1316"/>
      <c r="F150" s="1316"/>
      <c r="G150" s="1316"/>
      <c r="H150" s="1316"/>
      <c r="I150" s="1317"/>
      <c r="J150" s="1317"/>
      <c r="K150" s="1317"/>
    </row>
    <row r="151" spans="1:11" s="1318" customFormat="1" ht="12">
      <c r="A151" s="1315"/>
      <c r="B151" s="1316"/>
      <c r="C151" s="1316"/>
      <c r="D151" s="1316"/>
      <c r="E151" s="1316"/>
      <c r="F151" s="1316"/>
      <c r="G151" s="1316"/>
      <c r="H151" s="1316"/>
      <c r="I151" s="1317"/>
      <c r="J151" s="1317"/>
      <c r="K151" s="1317"/>
    </row>
    <row r="152" spans="1:11" s="1318" customFormat="1" ht="12">
      <c r="A152" s="1315"/>
      <c r="B152" s="1316"/>
      <c r="C152" s="1316"/>
      <c r="D152" s="1316"/>
      <c r="E152" s="1316"/>
      <c r="F152" s="1316"/>
      <c r="G152" s="1316"/>
      <c r="H152" s="1316"/>
      <c r="I152" s="1317"/>
      <c r="J152" s="1317"/>
      <c r="K152" s="1317"/>
    </row>
    <row r="153" spans="1:11" s="1318" customFormat="1" ht="12">
      <c r="A153" s="1315"/>
      <c r="B153" s="1316"/>
      <c r="C153" s="1316"/>
      <c r="D153" s="1316"/>
      <c r="E153" s="1316"/>
      <c r="F153" s="1316"/>
      <c r="G153" s="1316"/>
      <c r="H153" s="1316"/>
      <c r="I153" s="1317"/>
      <c r="J153" s="1317"/>
      <c r="K153" s="1317"/>
    </row>
    <row r="154" spans="1:11" s="1318" customFormat="1" ht="12">
      <c r="A154" s="1315"/>
      <c r="B154" s="1316"/>
      <c r="C154" s="1316"/>
      <c r="D154" s="1316"/>
      <c r="E154" s="1316"/>
      <c r="F154" s="1316"/>
      <c r="G154" s="1316"/>
      <c r="H154" s="1316"/>
      <c r="I154" s="1317"/>
      <c r="J154" s="1317"/>
      <c r="K154" s="1317"/>
    </row>
    <row r="155" spans="1:11" s="1318" customFormat="1" ht="12">
      <c r="A155" s="1315"/>
      <c r="B155" s="1316"/>
      <c r="C155" s="1316"/>
      <c r="D155" s="1316"/>
      <c r="E155" s="1316"/>
      <c r="F155" s="1316"/>
      <c r="G155" s="1316"/>
      <c r="H155" s="1316"/>
      <c r="I155" s="1317"/>
      <c r="J155" s="1317"/>
      <c r="K155" s="1317"/>
    </row>
    <row r="156" spans="1:11" s="1318" customFormat="1" ht="12">
      <c r="A156" s="1315"/>
      <c r="B156" s="1316"/>
      <c r="C156" s="1316"/>
      <c r="D156" s="1316"/>
      <c r="E156" s="1316"/>
      <c r="F156" s="1316"/>
      <c r="G156" s="1316"/>
      <c r="H156" s="1316"/>
      <c r="I156" s="1317"/>
      <c r="J156" s="1317"/>
      <c r="K156" s="1317"/>
    </row>
    <row r="157" spans="1:11" s="1318" customFormat="1" ht="12">
      <c r="A157" s="1315"/>
      <c r="B157" s="1316"/>
      <c r="C157" s="1316"/>
      <c r="D157" s="1316"/>
      <c r="E157" s="1316"/>
      <c r="F157" s="1316"/>
      <c r="G157" s="1316"/>
      <c r="H157" s="1316"/>
      <c r="I157" s="1317"/>
      <c r="J157" s="1317"/>
      <c r="K157" s="1317"/>
    </row>
    <row r="158" spans="1:11" s="1318" customFormat="1" ht="12">
      <c r="A158" s="1315"/>
      <c r="B158" s="1316"/>
      <c r="C158" s="1316"/>
      <c r="D158" s="1316"/>
      <c r="E158" s="1316"/>
      <c r="F158" s="1316"/>
      <c r="G158" s="1316"/>
      <c r="H158" s="1316"/>
      <c r="I158" s="1317"/>
      <c r="J158" s="1317"/>
      <c r="K158" s="1317"/>
    </row>
    <row r="159" spans="1:11" s="1318" customFormat="1" ht="12">
      <c r="A159" s="1315"/>
      <c r="B159" s="1316"/>
      <c r="C159" s="1316"/>
      <c r="D159" s="1316"/>
      <c r="E159" s="1316"/>
      <c r="F159" s="1316"/>
      <c r="G159" s="1316"/>
      <c r="H159" s="1316"/>
      <c r="I159" s="1317"/>
      <c r="J159" s="1317"/>
      <c r="K159" s="1317"/>
    </row>
    <row r="160" spans="1:11" s="1318" customFormat="1" ht="12">
      <c r="A160" s="1315"/>
      <c r="B160" s="1316"/>
      <c r="C160" s="1316"/>
      <c r="D160" s="1316"/>
      <c r="E160" s="1316"/>
      <c r="F160" s="1316"/>
      <c r="G160" s="1316"/>
      <c r="H160" s="1316"/>
      <c r="I160" s="1317"/>
      <c r="J160" s="1317"/>
      <c r="K160" s="1317"/>
    </row>
    <row r="161" spans="1:11" s="1318" customFormat="1" ht="12">
      <c r="A161" s="1315"/>
      <c r="B161" s="1316"/>
      <c r="C161" s="1316"/>
      <c r="D161" s="1316"/>
      <c r="E161" s="1316"/>
      <c r="F161" s="1316"/>
      <c r="G161" s="1316"/>
      <c r="H161" s="1316"/>
      <c r="I161" s="1317"/>
      <c r="J161" s="1317"/>
      <c r="K161" s="1317"/>
    </row>
    <row r="162" spans="1:11" s="1318" customFormat="1" ht="12">
      <c r="A162" s="1315"/>
      <c r="B162" s="1316"/>
      <c r="C162" s="1316"/>
      <c r="D162" s="1316"/>
      <c r="E162" s="1316"/>
      <c r="F162" s="1316"/>
      <c r="G162" s="1316"/>
      <c r="H162" s="1316"/>
      <c r="I162" s="1317"/>
      <c r="J162" s="1317"/>
      <c r="K162" s="1317"/>
    </row>
    <row r="163" spans="1:11" s="1318" customFormat="1" ht="12">
      <c r="A163" s="1315"/>
      <c r="B163" s="1316"/>
      <c r="C163" s="1316"/>
      <c r="D163" s="1316"/>
      <c r="E163" s="1316"/>
      <c r="F163" s="1316"/>
      <c r="G163" s="1316"/>
      <c r="H163" s="1316"/>
      <c r="I163" s="1317"/>
      <c r="J163" s="1317"/>
      <c r="K163" s="1317"/>
    </row>
    <row r="164" spans="1:11" s="1318" customFormat="1" ht="12">
      <c r="A164" s="1315"/>
      <c r="B164" s="1316"/>
      <c r="C164" s="1316"/>
      <c r="D164" s="1316"/>
      <c r="E164" s="1316"/>
      <c r="F164" s="1316"/>
      <c r="G164" s="1316"/>
      <c r="H164" s="1316"/>
      <c r="I164" s="1317"/>
      <c r="J164" s="1317"/>
      <c r="K164" s="1317"/>
    </row>
    <row r="165" spans="1:11" s="1318" customFormat="1" ht="12">
      <c r="A165" s="1315"/>
      <c r="B165" s="1316"/>
      <c r="C165" s="1316"/>
      <c r="D165" s="1316"/>
      <c r="E165" s="1316"/>
      <c r="F165" s="1316"/>
      <c r="G165" s="1316"/>
      <c r="H165" s="1316"/>
      <c r="I165" s="1317"/>
      <c r="J165" s="1317"/>
      <c r="K165" s="1317"/>
    </row>
    <row r="166" spans="1:11" s="1318" customFormat="1" ht="12">
      <c r="A166" s="1315"/>
      <c r="B166" s="1316"/>
      <c r="C166" s="1316"/>
      <c r="D166" s="1316"/>
      <c r="E166" s="1316"/>
      <c r="F166" s="1316"/>
      <c r="G166" s="1316"/>
      <c r="H166" s="1316"/>
      <c r="I166" s="1317"/>
      <c r="J166" s="1317"/>
      <c r="K166" s="1317"/>
    </row>
    <row r="167" spans="1:11" s="1318" customFormat="1" ht="12">
      <c r="A167" s="1315"/>
      <c r="B167" s="1316"/>
      <c r="C167" s="1316"/>
      <c r="D167" s="1316"/>
      <c r="E167" s="1316"/>
      <c r="F167" s="1316"/>
      <c r="G167" s="1316"/>
      <c r="H167" s="1316"/>
      <c r="I167" s="1317"/>
      <c r="J167" s="1317"/>
      <c r="K167" s="1317"/>
    </row>
    <row r="168" spans="1:11" s="1318" customFormat="1" ht="12">
      <c r="A168" s="1315"/>
      <c r="B168" s="1316"/>
      <c r="C168" s="1316"/>
      <c r="D168" s="1316"/>
      <c r="E168" s="1316"/>
      <c r="F168" s="1316"/>
      <c r="G168" s="1316"/>
      <c r="H168" s="1316"/>
      <c r="I168" s="1317"/>
      <c r="J168" s="1317"/>
      <c r="K168" s="1317"/>
    </row>
    <row r="169" spans="1:11" s="1318" customFormat="1" ht="12">
      <c r="A169" s="1315"/>
      <c r="B169" s="1316"/>
      <c r="C169" s="1316"/>
      <c r="D169" s="1316"/>
      <c r="E169" s="1316"/>
      <c r="F169" s="1316"/>
      <c r="G169" s="1316"/>
      <c r="H169" s="1316"/>
      <c r="I169" s="1317"/>
      <c r="J169" s="1317"/>
      <c r="K169" s="1317"/>
    </row>
    <row r="170" spans="1:11" s="1318" customFormat="1" ht="12">
      <c r="A170" s="1315"/>
      <c r="B170" s="1316"/>
      <c r="C170" s="1316"/>
      <c r="D170" s="1316"/>
      <c r="E170" s="1316"/>
      <c r="F170" s="1316"/>
      <c r="G170" s="1316"/>
      <c r="H170" s="1316"/>
      <c r="I170" s="1317"/>
      <c r="J170" s="1317"/>
      <c r="K170" s="1317"/>
    </row>
    <row r="171" spans="1:11" s="1318" customFormat="1" ht="12">
      <c r="A171" s="1315"/>
      <c r="B171" s="1316"/>
      <c r="C171" s="1316"/>
      <c r="D171" s="1316"/>
      <c r="E171" s="1316"/>
      <c r="F171" s="1316"/>
      <c r="G171" s="1316"/>
      <c r="H171" s="1316"/>
      <c r="I171" s="1317"/>
      <c r="J171" s="1317"/>
      <c r="K171" s="1317"/>
    </row>
    <row r="172" spans="1:11" s="1318" customFormat="1" ht="12">
      <c r="A172" s="1315"/>
      <c r="B172" s="1316"/>
      <c r="C172" s="1316"/>
      <c r="D172" s="1316"/>
      <c r="E172" s="1316"/>
      <c r="F172" s="1316"/>
      <c r="G172" s="1316"/>
      <c r="H172" s="1316"/>
      <c r="I172" s="1317"/>
      <c r="J172" s="1317"/>
      <c r="K172" s="1317"/>
    </row>
    <row r="173" spans="1:11" s="1318" customFormat="1" ht="12">
      <c r="A173" s="1315"/>
      <c r="B173" s="1316"/>
      <c r="C173" s="1316"/>
      <c r="D173" s="1316"/>
      <c r="E173" s="1316"/>
      <c r="F173" s="1316"/>
      <c r="G173" s="1316"/>
      <c r="H173" s="1316"/>
      <c r="I173" s="1317"/>
      <c r="J173" s="1317"/>
      <c r="K173" s="1317"/>
    </row>
    <row r="174" spans="1:11" s="1318" customFormat="1" ht="12">
      <c r="A174" s="1315"/>
      <c r="B174" s="1316"/>
      <c r="C174" s="1316"/>
      <c r="D174" s="1316"/>
      <c r="E174" s="1316"/>
      <c r="F174" s="1316"/>
      <c r="G174" s="1316"/>
      <c r="H174" s="1316"/>
      <c r="I174" s="1317"/>
      <c r="J174" s="1317"/>
      <c r="K174" s="1317"/>
    </row>
    <row r="175" spans="1:11" s="1318" customFormat="1" ht="12">
      <c r="A175" s="1315"/>
      <c r="B175" s="1316"/>
      <c r="C175" s="1316"/>
      <c r="D175" s="1316"/>
      <c r="E175" s="1316"/>
      <c r="F175" s="1316"/>
      <c r="G175" s="1316"/>
      <c r="H175" s="1316"/>
      <c r="I175" s="1317"/>
      <c r="J175" s="1317"/>
      <c r="K175" s="1317"/>
    </row>
    <row r="176" spans="1:11" s="1318" customFormat="1" ht="12">
      <c r="A176" s="1315"/>
      <c r="B176" s="1316"/>
      <c r="C176" s="1316"/>
      <c r="D176" s="1316"/>
      <c r="E176" s="1316"/>
      <c r="F176" s="1316"/>
      <c r="G176" s="1316"/>
      <c r="H176" s="1316"/>
      <c r="I176" s="1317"/>
      <c r="J176" s="1317"/>
      <c r="K176" s="1317"/>
    </row>
    <row r="177" spans="1:11" s="1318" customFormat="1" ht="12">
      <c r="A177" s="1315"/>
      <c r="B177" s="1316"/>
      <c r="C177" s="1316"/>
      <c r="D177" s="1316"/>
      <c r="E177" s="1316"/>
      <c r="F177" s="1316"/>
      <c r="G177" s="1316"/>
      <c r="H177" s="1316"/>
      <c r="I177" s="1317"/>
      <c r="J177" s="1317"/>
      <c r="K177" s="1317"/>
    </row>
    <row r="178" spans="1:11" s="1318" customFormat="1" ht="12">
      <c r="A178" s="1315"/>
      <c r="B178" s="1316"/>
      <c r="C178" s="1316"/>
      <c r="D178" s="1316"/>
      <c r="E178" s="1316"/>
      <c r="F178" s="1316"/>
      <c r="G178" s="1316"/>
      <c r="H178" s="1316"/>
      <c r="I178" s="1317"/>
      <c r="J178" s="1317"/>
      <c r="K178" s="1317"/>
    </row>
    <row r="179" spans="1:11" s="1318" customFormat="1" ht="12">
      <c r="A179" s="1315"/>
      <c r="B179" s="1316"/>
      <c r="C179" s="1316"/>
      <c r="D179" s="1316"/>
      <c r="E179" s="1316"/>
      <c r="F179" s="1316"/>
      <c r="G179" s="1316"/>
      <c r="H179" s="1316"/>
      <c r="I179" s="1317"/>
      <c r="J179" s="1317"/>
      <c r="K179" s="1317"/>
    </row>
    <row r="180" spans="1:11" s="1318" customFormat="1" ht="12">
      <c r="A180" s="1315"/>
      <c r="B180" s="1316"/>
      <c r="C180" s="1316"/>
      <c r="D180" s="1316"/>
      <c r="E180" s="1316"/>
      <c r="F180" s="1316"/>
      <c r="G180" s="1316"/>
      <c r="H180" s="1316"/>
      <c r="I180" s="1317"/>
      <c r="J180" s="1317"/>
      <c r="K180" s="1317"/>
    </row>
    <row r="181" spans="1:11" s="1318" customFormat="1" ht="12">
      <c r="A181" s="1315"/>
      <c r="B181" s="1316"/>
      <c r="C181" s="1316"/>
      <c r="D181" s="1316"/>
      <c r="E181" s="1316"/>
      <c r="F181" s="1316"/>
      <c r="G181" s="1316"/>
      <c r="H181" s="1316"/>
      <c r="I181" s="1317"/>
      <c r="J181" s="1317"/>
      <c r="K181" s="1317"/>
    </row>
    <row r="182" spans="1:11" s="1318" customFormat="1" ht="12">
      <c r="A182" s="1315"/>
      <c r="B182" s="1316"/>
      <c r="C182" s="1316"/>
      <c r="D182" s="1316"/>
      <c r="E182" s="1316"/>
      <c r="F182" s="1316"/>
      <c r="G182" s="1316"/>
      <c r="H182" s="1316"/>
      <c r="I182" s="1317"/>
      <c r="J182" s="1317"/>
      <c r="K182" s="1317"/>
    </row>
    <row r="183" spans="1:11" s="1318" customFormat="1" ht="12">
      <c r="A183" s="1315"/>
      <c r="B183" s="1316"/>
      <c r="C183" s="1316"/>
      <c r="D183" s="1316"/>
      <c r="E183" s="1316"/>
      <c r="F183" s="1316"/>
      <c r="G183" s="1316"/>
      <c r="H183" s="1316"/>
      <c r="I183" s="1317"/>
      <c r="J183" s="1317"/>
      <c r="K183" s="1317"/>
    </row>
    <row r="184" spans="1:11" s="1318" customFormat="1" ht="12">
      <c r="A184" s="1315"/>
      <c r="B184" s="1316"/>
      <c r="C184" s="1316"/>
      <c r="D184" s="1316"/>
      <c r="E184" s="1316"/>
      <c r="F184" s="1316"/>
      <c r="G184" s="1316"/>
      <c r="H184" s="1316"/>
      <c r="I184" s="1317"/>
      <c r="J184" s="1317"/>
      <c r="K184" s="1317"/>
    </row>
    <row r="185" spans="1:11" s="1318" customFormat="1" ht="12">
      <c r="A185" s="1315"/>
      <c r="B185" s="1316"/>
      <c r="C185" s="1316"/>
      <c r="D185" s="1316"/>
      <c r="E185" s="1316"/>
      <c r="F185" s="1316"/>
      <c r="G185" s="1316"/>
      <c r="H185" s="1316"/>
      <c r="I185" s="1317"/>
      <c r="J185" s="1317"/>
      <c r="K185" s="1317"/>
    </row>
    <row r="186" spans="1:11" s="1318" customFormat="1" ht="12">
      <c r="A186" s="1315"/>
      <c r="B186" s="1316"/>
      <c r="C186" s="1316"/>
      <c r="D186" s="1316"/>
      <c r="E186" s="1316"/>
      <c r="F186" s="1316"/>
      <c r="G186" s="1316"/>
      <c r="H186" s="1316"/>
      <c r="I186" s="1317"/>
      <c r="J186" s="1317"/>
      <c r="K186" s="1317"/>
    </row>
    <row r="187" spans="1:11" s="1318" customFormat="1" ht="12">
      <c r="A187" s="1315"/>
      <c r="B187" s="1316"/>
      <c r="C187" s="1316"/>
      <c r="D187" s="1316"/>
      <c r="E187" s="1316"/>
      <c r="F187" s="1316"/>
      <c r="G187" s="1316"/>
      <c r="H187" s="1316"/>
      <c r="I187" s="1317"/>
      <c r="J187" s="1317"/>
      <c r="K187" s="1317"/>
    </row>
    <row r="188" spans="1:11" s="1318" customFormat="1" ht="12">
      <c r="A188" s="1315"/>
      <c r="B188" s="1316"/>
      <c r="C188" s="1316"/>
      <c r="D188" s="1316"/>
      <c r="E188" s="1316"/>
      <c r="F188" s="1316"/>
      <c r="G188" s="1316"/>
      <c r="H188" s="1316"/>
      <c r="I188" s="1317"/>
      <c r="J188" s="1317"/>
      <c r="K188" s="1317"/>
    </row>
    <row r="189" spans="1:11" s="1318" customFormat="1" ht="12">
      <c r="A189" s="1315"/>
      <c r="B189" s="1316"/>
      <c r="C189" s="1316"/>
      <c r="D189" s="1316"/>
      <c r="E189" s="1316"/>
      <c r="F189" s="1316"/>
      <c r="G189" s="1316"/>
      <c r="H189" s="1316"/>
      <c r="I189" s="1317"/>
      <c r="J189" s="1317"/>
      <c r="K189" s="1317"/>
    </row>
    <row r="190" spans="1:11" s="1318" customFormat="1" ht="12">
      <c r="A190" s="1315"/>
      <c r="B190" s="1316"/>
      <c r="C190" s="1316"/>
      <c r="D190" s="1316"/>
      <c r="E190" s="1316"/>
      <c r="F190" s="1316"/>
      <c r="G190" s="1316"/>
      <c r="H190" s="1316"/>
      <c r="I190" s="1317"/>
      <c r="J190" s="1317"/>
      <c r="K190" s="1317"/>
    </row>
    <row r="191" spans="1:11" s="1318" customFormat="1" ht="12">
      <c r="A191" s="1315"/>
      <c r="B191" s="1316"/>
      <c r="C191" s="1316"/>
      <c r="D191" s="1316"/>
      <c r="E191" s="1316"/>
      <c r="F191" s="1316"/>
      <c r="G191" s="1316"/>
      <c r="H191" s="1316"/>
      <c r="I191" s="1317"/>
      <c r="J191" s="1317"/>
      <c r="K191" s="1317"/>
    </row>
    <row r="192" spans="1:11" s="1318" customFormat="1" ht="12">
      <c r="A192" s="1315"/>
      <c r="B192" s="1316"/>
      <c r="C192" s="1316"/>
      <c r="D192" s="1316"/>
      <c r="E192" s="1316"/>
      <c r="F192" s="1316"/>
      <c r="G192" s="1316"/>
      <c r="H192" s="1316"/>
      <c r="I192" s="1317"/>
      <c r="J192" s="1317"/>
      <c r="K192" s="1317"/>
    </row>
    <row r="193" spans="1:11" s="1318" customFormat="1" ht="12">
      <c r="A193" s="1315"/>
      <c r="B193" s="1316"/>
      <c r="C193" s="1316"/>
      <c r="D193" s="1316"/>
      <c r="E193" s="1316"/>
      <c r="F193" s="1316"/>
      <c r="G193" s="1316"/>
      <c r="H193" s="1316"/>
      <c r="I193" s="1317"/>
      <c r="J193" s="1317"/>
      <c r="K193" s="1317"/>
    </row>
    <row r="194" spans="1:11" s="1318" customFormat="1" ht="12">
      <c r="A194" s="1315"/>
      <c r="B194" s="1316"/>
      <c r="C194" s="1316"/>
      <c r="D194" s="1316"/>
      <c r="E194" s="1316"/>
      <c r="F194" s="1316"/>
      <c r="G194" s="1316"/>
      <c r="H194" s="1316"/>
      <c r="I194" s="1317"/>
      <c r="J194" s="1317"/>
      <c r="K194" s="1317"/>
    </row>
    <row r="195" spans="1:11" s="1318" customFormat="1" ht="12">
      <c r="A195" s="1315"/>
      <c r="B195" s="1316"/>
      <c r="C195" s="1316"/>
      <c r="D195" s="1316"/>
      <c r="E195" s="1316"/>
      <c r="F195" s="1316"/>
      <c r="G195" s="1316"/>
      <c r="H195" s="1316"/>
      <c r="I195" s="1317"/>
      <c r="J195" s="1317"/>
      <c r="K195" s="1317"/>
    </row>
    <row r="196" spans="1:11" s="1318" customFormat="1" ht="12">
      <c r="A196" s="1315"/>
      <c r="B196" s="1316"/>
      <c r="C196" s="1316"/>
      <c r="D196" s="1316"/>
      <c r="E196" s="1316"/>
      <c r="F196" s="1316"/>
      <c r="G196" s="1316"/>
      <c r="H196" s="1316"/>
      <c r="I196" s="1317"/>
      <c r="J196" s="1317"/>
      <c r="K196" s="1317"/>
    </row>
    <row r="197" spans="1:11" s="1318" customFormat="1" ht="12">
      <c r="A197" s="1315"/>
      <c r="B197" s="1316"/>
      <c r="C197" s="1316"/>
      <c r="D197" s="1316"/>
      <c r="E197" s="1316"/>
      <c r="F197" s="1316"/>
      <c r="G197" s="1316"/>
      <c r="H197" s="1316"/>
      <c r="I197" s="1317"/>
      <c r="J197" s="1317"/>
      <c r="K197" s="1317"/>
    </row>
    <row r="198" spans="1:11" s="1318" customFormat="1" ht="12">
      <c r="A198" s="1315"/>
      <c r="B198" s="1316"/>
      <c r="C198" s="1316"/>
      <c r="D198" s="1316"/>
      <c r="E198" s="1316"/>
      <c r="F198" s="1316"/>
      <c r="G198" s="1316"/>
      <c r="H198" s="1316"/>
      <c r="I198" s="1317"/>
      <c r="J198" s="1317"/>
      <c r="K198" s="1317"/>
    </row>
    <row r="199" spans="1:11" s="1318" customFormat="1" ht="12">
      <c r="A199" s="1315"/>
      <c r="B199" s="1316"/>
      <c r="C199" s="1316"/>
      <c r="D199" s="1316"/>
      <c r="E199" s="1316"/>
      <c r="F199" s="1316"/>
      <c r="G199" s="1316"/>
      <c r="H199" s="1316"/>
      <c r="I199" s="1317"/>
      <c r="J199" s="1317"/>
      <c r="K199" s="1317"/>
    </row>
    <row r="200" spans="1:11" s="1318" customFormat="1" ht="12">
      <c r="A200" s="1315"/>
      <c r="B200" s="1316"/>
      <c r="C200" s="1316"/>
      <c r="D200" s="1316"/>
      <c r="E200" s="1316"/>
      <c r="F200" s="1316"/>
      <c r="G200" s="1316"/>
      <c r="H200" s="1316"/>
      <c r="I200" s="1317"/>
      <c r="J200" s="1317"/>
      <c r="K200" s="1317"/>
    </row>
    <row r="201" spans="1:11" s="1318" customFormat="1" ht="12">
      <c r="A201" s="1315"/>
      <c r="B201" s="1316"/>
      <c r="C201" s="1316"/>
      <c r="D201" s="1316"/>
      <c r="E201" s="1316"/>
      <c r="F201" s="1316"/>
      <c r="G201" s="1316"/>
      <c r="H201" s="1316"/>
      <c r="I201" s="1317"/>
      <c r="J201" s="1317"/>
      <c r="K201" s="1317"/>
    </row>
    <row r="202" spans="1:11" s="1318" customFormat="1" ht="12">
      <c r="A202" s="1315"/>
      <c r="B202" s="1316"/>
      <c r="C202" s="1316"/>
      <c r="D202" s="1316"/>
      <c r="E202" s="1316"/>
      <c r="F202" s="1316"/>
      <c r="G202" s="1316"/>
      <c r="H202" s="1316"/>
      <c r="I202" s="1317"/>
      <c r="J202" s="1317"/>
      <c r="K202" s="1317"/>
    </row>
    <row r="203" spans="1:11" s="1318" customFormat="1" ht="12">
      <c r="A203" s="1315"/>
      <c r="B203" s="1316"/>
      <c r="C203" s="1316"/>
      <c r="D203" s="1316"/>
      <c r="E203" s="1316"/>
      <c r="F203" s="1316"/>
      <c r="G203" s="1316"/>
      <c r="H203" s="1316"/>
      <c r="I203" s="1317"/>
      <c r="J203" s="1317"/>
      <c r="K203" s="1317"/>
    </row>
    <row r="204" spans="1:11" s="1318" customFormat="1" ht="12">
      <c r="A204" s="1315"/>
      <c r="B204" s="1316"/>
      <c r="C204" s="1316"/>
      <c r="D204" s="1316"/>
      <c r="E204" s="1316"/>
      <c r="F204" s="1316"/>
      <c r="G204" s="1316"/>
      <c r="H204" s="1316"/>
      <c r="I204" s="1317"/>
      <c r="J204" s="1317"/>
      <c r="K204" s="1317"/>
    </row>
    <row r="205" spans="1:11" s="1318" customFormat="1" ht="12">
      <c r="A205" s="1315"/>
      <c r="B205" s="1316"/>
      <c r="C205" s="1316"/>
      <c r="D205" s="1316"/>
      <c r="E205" s="1316"/>
      <c r="F205" s="1316"/>
      <c r="G205" s="1316"/>
      <c r="H205" s="1316"/>
      <c r="I205" s="1317"/>
      <c r="J205" s="1317"/>
      <c r="K205" s="1317"/>
    </row>
    <row r="206" spans="1:11" s="1318" customFormat="1" ht="12">
      <c r="A206" s="1315"/>
      <c r="B206" s="1316"/>
      <c r="C206" s="1316"/>
      <c r="D206" s="1316"/>
      <c r="E206" s="1316"/>
      <c r="F206" s="1316"/>
      <c r="G206" s="1316"/>
      <c r="H206" s="1316"/>
      <c r="I206" s="1317"/>
      <c r="J206" s="1317"/>
      <c r="K206" s="1317"/>
    </row>
    <row r="207" spans="1:11" s="1318" customFormat="1" ht="12">
      <c r="A207" s="1315"/>
      <c r="B207" s="1316"/>
      <c r="C207" s="1316"/>
      <c r="D207" s="1316"/>
      <c r="E207" s="1316"/>
      <c r="F207" s="1316"/>
      <c r="G207" s="1316"/>
      <c r="H207" s="1316"/>
      <c r="I207" s="1317"/>
      <c r="J207" s="1317"/>
      <c r="K207" s="1317"/>
    </row>
    <row r="208" spans="1:11" s="1318" customFormat="1" ht="12">
      <c r="A208" s="1315"/>
      <c r="B208" s="1316"/>
      <c r="C208" s="1316"/>
      <c r="D208" s="1316"/>
      <c r="E208" s="1316"/>
      <c r="F208" s="1316"/>
      <c r="G208" s="1316"/>
      <c r="H208" s="1316"/>
      <c r="I208" s="1317"/>
      <c r="J208" s="1317"/>
      <c r="K208" s="1317"/>
    </row>
    <row r="209" spans="1:11" s="1318" customFormat="1" ht="12">
      <c r="A209" s="1315"/>
      <c r="B209" s="1316"/>
      <c r="C209" s="1316"/>
      <c r="D209" s="1316"/>
      <c r="E209" s="1316"/>
      <c r="F209" s="1316"/>
      <c r="G209" s="1316"/>
      <c r="H209" s="1316"/>
      <c r="I209" s="1317"/>
      <c r="J209" s="1317"/>
      <c r="K209" s="1317"/>
    </row>
    <row r="210" spans="1:11" s="1318" customFormat="1" ht="12">
      <c r="A210" s="1315"/>
      <c r="B210" s="1316"/>
      <c r="C210" s="1316"/>
      <c r="D210" s="1316"/>
      <c r="E210" s="1316"/>
      <c r="F210" s="1316"/>
      <c r="G210" s="1316"/>
      <c r="H210" s="1316"/>
      <c r="I210" s="1317"/>
      <c r="J210" s="1317"/>
      <c r="K210" s="1317"/>
    </row>
    <row r="211" spans="1:11" s="1318" customFormat="1" ht="12">
      <c r="A211" s="1315"/>
      <c r="B211" s="1316"/>
      <c r="C211" s="1316"/>
      <c r="D211" s="1316"/>
      <c r="E211" s="1316"/>
      <c r="F211" s="1316"/>
      <c r="G211" s="1316"/>
      <c r="H211" s="1316"/>
      <c r="I211" s="1317"/>
      <c r="J211" s="1317"/>
      <c r="K211" s="1317"/>
    </row>
    <row r="212" spans="1:11" s="1318" customFormat="1" ht="12">
      <c r="A212" s="1315"/>
      <c r="B212" s="1316"/>
      <c r="C212" s="1316"/>
      <c r="D212" s="1316"/>
      <c r="E212" s="1316"/>
      <c r="F212" s="1316"/>
      <c r="G212" s="1316"/>
      <c r="H212" s="1316"/>
      <c r="I212" s="1317"/>
      <c r="J212" s="1317"/>
      <c r="K212" s="1317"/>
    </row>
    <row r="213" spans="1:11" s="1318" customFormat="1" ht="12">
      <c r="A213" s="1315"/>
      <c r="B213" s="1316"/>
      <c r="C213" s="1316"/>
      <c r="D213" s="1316"/>
      <c r="E213" s="1316"/>
      <c r="F213" s="1316"/>
      <c r="G213" s="1316"/>
      <c r="H213" s="1316"/>
      <c r="I213" s="1317"/>
      <c r="J213" s="1317"/>
      <c r="K213" s="1317"/>
    </row>
    <row r="214" spans="1:11" s="1318" customFormat="1" ht="12">
      <c r="A214" s="1315"/>
      <c r="B214" s="1316"/>
      <c r="C214" s="1316"/>
      <c r="D214" s="1316"/>
      <c r="E214" s="1316"/>
      <c r="F214" s="1316"/>
      <c r="G214" s="1316"/>
      <c r="H214" s="1316"/>
      <c r="I214" s="1317"/>
      <c r="J214" s="1317"/>
      <c r="K214" s="1317"/>
    </row>
    <row r="215" spans="1:11" s="1318" customFormat="1" ht="12">
      <c r="A215" s="1315"/>
      <c r="B215" s="1316"/>
      <c r="C215" s="1316"/>
      <c r="D215" s="1316"/>
      <c r="E215" s="1316"/>
      <c r="F215" s="1316"/>
      <c r="G215" s="1316"/>
      <c r="H215" s="1316"/>
      <c r="I215" s="1317"/>
      <c r="J215" s="1317"/>
      <c r="K215" s="1317"/>
    </row>
    <row r="216" spans="1:11" s="1318" customFormat="1" ht="12">
      <c r="A216" s="1315"/>
      <c r="B216" s="1316"/>
      <c r="C216" s="1316"/>
      <c r="D216" s="1316"/>
      <c r="E216" s="1316"/>
      <c r="F216" s="1316"/>
      <c r="G216" s="1316"/>
      <c r="H216" s="1316"/>
      <c r="I216" s="1317"/>
      <c r="J216" s="1317"/>
      <c r="K216" s="1317"/>
    </row>
    <row r="217" spans="1:11" s="1318" customFormat="1" ht="12">
      <c r="A217" s="1315"/>
      <c r="B217" s="1316"/>
      <c r="C217" s="1316"/>
      <c r="D217" s="1316"/>
      <c r="E217" s="1316"/>
      <c r="F217" s="1316"/>
      <c r="G217" s="1316"/>
      <c r="H217" s="1316"/>
      <c r="I217" s="1317"/>
      <c r="J217" s="1317"/>
      <c r="K217" s="1317"/>
    </row>
    <row r="218" spans="1:11" s="1318" customFormat="1" ht="12">
      <c r="A218" s="1315"/>
      <c r="B218" s="1316"/>
      <c r="C218" s="1316"/>
      <c r="D218" s="1316"/>
      <c r="E218" s="1316"/>
      <c r="F218" s="1316"/>
      <c r="G218" s="1316"/>
      <c r="H218" s="1316"/>
      <c r="I218" s="1317"/>
      <c r="J218" s="1317"/>
      <c r="K218" s="1317"/>
    </row>
    <row r="219" spans="1:11" s="1318" customFormat="1" ht="12">
      <c r="A219" s="1315"/>
      <c r="B219" s="1316"/>
      <c r="C219" s="1316"/>
      <c r="D219" s="1316"/>
      <c r="E219" s="1316"/>
      <c r="F219" s="1316"/>
      <c r="G219" s="1316"/>
      <c r="H219" s="1316"/>
      <c r="I219" s="1317"/>
      <c r="J219" s="1317"/>
      <c r="K219" s="1317"/>
    </row>
    <row r="220" spans="1:11" s="1318" customFormat="1" ht="12">
      <c r="A220" s="1315"/>
      <c r="B220" s="1316"/>
      <c r="C220" s="1316"/>
      <c r="D220" s="1316"/>
      <c r="E220" s="1316"/>
      <c r="F220" s="1316"/>
      <c r="G220" s="1316"/>
      <c r="H220" s="1316"/>
      <c r="I220" s="1317"/>
      <c r="J220" s="1317"/>
      <c r="K220" s="1317"/>
    </row>
    <row r="221" spans="1:11" s="1318" customFormat="1" ht="12">
      <c r="A221" s="1315"/>
      <c r="B221" s="1316"/>
      <c r="C221" s="1316"/>
      <c r="D221" s="1316"/>
      <c r="E221" s="1316"/>
      <c r="F221" s="1316"/>
      <c r="G221" s="1316"/>
      <c r="H221" s="1316"/>
      <c r="I221" s="1317"/>
      <c r="J221" s="1317"/>
      <c r="K221" s="1317"/>
    </row>
    <row r="222" spans="1:11" s="1318" customFormat="1" ht="12">
      <c r="A222" s="1315"/>
      <c r="B222" s="1316"/>
      <c r="C222" s="1316"/>
      <c r="D222" s="1316"/>
      <c r="E222" s="1316"/>
      <c r="F222" s="1316"/>
      <c r="G222" s="1316"/>
      <c r="H222" s="1316"/>
      <c r="I222" s="1317"/>
      <c r="J222" s="1317"/>
      <c r="K222" s="1317"/>
    </row>
    <row r="223" spans="1:11" s="1318" customFormat="1" ht="12">
      <c r="A223" s="1315"/>
      <c r="B223" s="1316"/>
      <c r="C223" s="1316"/>
      <c r="D223" s="1316"/>
      <c r="E223" s="1316"/>
      <c r="F223" s="1316"/>
      <c r="G223" s="1316"/>
      <c r="H223" s="1316"/>
      <c r="I223" s="1317"/>
      <c r="J223" s="1317"/>
      <c r="K223" s="1317"/>
    </row>
    <row r="224" spans="1:11" s="1318" customFormat="1" ht="12">
      <c r="A224" s="1315"/>
      <c r="B224" s="1316"/>
      <c r="C224" s="1316"/>
      <c r="D224" s="1316"/>
      <c r="E224" s="1316"/>
      <c r="F224" s="1316"/>
      <c r="G224" s="1316"/>
      <c r="H224" s="1316"/>
      <c r="I224" s="1317"/>
      <c r="J224" s="1317"/>
      <c r="K224" s="1317"/>
    </row>
    <row r="225" spans="1:11" s="1318" customFormat="1" ht="12">
      <c r="A225" s="1315"/>
      <c r="B225" s="1316"/>
      <c r="C225" s="1316"/>
      <c r="D225" s="1316"/>
      <c r="E225" s="1316"/>
      <c r="F225" s="1316"/>
      <c r="G225" s="1316"/>
      <c r="H225" s="1316"/>
      <c r="I225" s="1317"/>
      <c r="J225" s="1317"/>
      <c r="K225" s="1317"/>
    </row>
    <row r="226" spans="1:11" s="1318" customFormat="1" ht="12">
      <c r="A226" s="1315"/>
      <c r="B226" s="1316"/>
      <c r="C226" s="1316"/>
      <c r="D226" s="1316"/>
      <c r="E226" s="1316"/>
      <c r="F226" s="1316"/>
      <c r="G226" s="1316"/>
      <c r="H226" s="1316"/>
      <c r="I226" s="1317"/>
      <c r="J226" s="1317"/>
      <c r="K226" s="1317"/>
    </row>
    <row r="227" spans="1:11" s="1318" customFormat="1" ht="12">
      <c r="A227" s="1315"/>
      <c r="B227" s="1316"/>
      <c r="C227" s="1316"/>
      <c r="D227" s="1316"/>
      <c r="E227" s="1316"/>
      <c r="F227" s="1316"/>
      <c r="G227" s="1316"/>
      <c r="H227" s="1316"/>
      <c r="I227" s="1317"/>
      <c r="J227" s="1317"/>
      <c r="K227" s="1317"/>
    </row>
    <row r="228" spans="1:11" s="1318" customFormat="1" ht="12">
      <c r="A228" s="1315"/>
      <c r="B228" s="1316"/>
      <c r="C228" s="1316"/>
      <c r="D228" s="1316"/>
      <c r="E228" s="1316"/>
      <c r="F228" s="1316"/>
      <c r="G228" s="1316"/>
      <c r="H228" s="1316"/>
      <c r="I228" s="1317"/>
      <c r="J228" s="1317"/>
      <c r="K228" s="1317"/>
    </row>
    <row r="229" spans="1:11" s="1318" customFormat="1" ht="12">
      <c r="A229" s="1315"/>
      <c r="B229" s="1316"/>
      <c r="C229" s="1316"/>
      <c r="D229" s="1316"/>
      <c r="E229" s="1316"/>
      <c r="F229" s="1316"/>
      <c r="G229" s="1316"/>
      <c r="H229" s="1316"/>
      <c r="I229" s="1317"/>
      <c r="J229" s="1317"/>
      <c r="K229" s="1317"/>
    </row>
    <row r="230" spans="1:11" s="1318" customFormat="1" ht="12">
      <c r="A230" s="1315"/>
      <c r="B230" s="1316"/>
      <c r="C230" s="1316"/>
      <c r="D230" s="1316"/>
      <c r="E230" s="1316"/>
      <c r="F230" s="1316"/>
      <c r="G230" s="1316"/>
      <c r="H230" s="1316"/>
      <c r="I230" s="1317"/>
      <c r="J230" s="1317"/>
      <c r="K230" s="1317"/>
    </row>
    <row r="231" spans="1:11" s="1318" customFormat="1" ht="12">
      <c r="A231" s="1315"/>
      <c r="B231" s="1316"/>
      <c r="C231" s="1316"/>
      <c r="D231" s="1316"/>
      <c r="E231" s="1316"/>
      <c r="F231" s="1316"/>
      <c r="G231" s="1316"/>
      <c r="H231" s="1316"/>
      <c r="I231" s="1317"/>
      <c r="J231" s="1317"/>
      <c r="K231" s="1317"/>
    </row>
    <row r="232" spans="1:11" s="1318" customFormat="1" ht="12">
      <c r="A232" s="1315"/>
      <c r="B232" s="1316"/>
      <c r="C232" s="1316"/>
      <c r="D232" s="1316"/>
      <c r="E232" s="1316"/>
      <c r="F232" s="1316"/>
      <c r="G232" s="1316"/>
      <c r="H232" s="1316"/>
      <c r="I232" s="1317"/>
      <c r="J232" s="1317"/>
      <c r="K232" s="1317"/>
    </row>
    <row r="233" spans="1:11" s="1318" customFormat="1" ht="12">
      <c r="A233" s="1315"/>
      <c r="B233" s="1316"/>
      <c r="C233" s="1316"/>
      <c r="D233" s="1316"/>
      <c r="E233" s="1316"/>
      <c r="F233" s="1316"/>
      <c r="G233" s="1316"/>
      <c r="H233" s="1316"/>
      <c r="I233" s="1317"/>
      <c r="J233" s="1317"/>
      <c r="K233" s="1317"/>
    </row>
    <row r="234" spans="1:11" s="1318" customFormat="1" ht="12">
      <c r="A234" s="1315"/>
      <c r="B234" s="1316"/>
      <c r="C234" s="1316"/>
      <c r="D234" s="1316"/>
      <c r="E234" s="1316"/>
      <c r="F234" s="1316"/>
      <c r="G234" s="1316"/>
      <c r="H234" s="1316"/>
      <c r="I234" s="1317"/>
      <c r="J234" s="1317"/>
      <c r="K234" s="1317"/>
    </row>
    <row r="235" spans="1:11" s="1318" customFormat="1" ht="12">
      <c r="A235" s="1315"/>
      <c r="B235" s="1316"/>
      <c r="C235" s="1316"/>
      <c r="D235" s="1316"/>
      <c r="E235" s="1316"/>
      <c r="F235" s="1316"/>
      <c r="G235" s="1316"/>
      <c r="H235" s="1316"/>
      <c r="I235" s="1317"/>
      <c r="J235" s="1317"/>
      <c r="K235" s="1317"/>
    </row>
    <row r="236" spans="1:11" s="1318" customFormat="1" ht="12">
      <c r="A236" s="1315"/>
      <c r="B236" s="1316"/>
      <c r="C236" s="1316"/>
      <c r="D236" s="1316"/>
      <c r="E236" s="1316"/>
      <c r="F236" s="1316"/>
      <c r="G236" s="1316"/>
      <c r="H236" s="1316"/>
      <c r="I236" s="1317"/>
      <c r="J236" s="1317"/>
      <c r="K236" s="1317"/>
    </row>
    <row r="237" spans="1:11" s="1318" customFormat="1" ht="12">
      <c r="A237" s="1315"/>
      <c r="B237" s="1316"/>
      <c r="C237" s="1316"/>
      <c r="D237" s="1316"/>
      <c r="E237" s="1316"/>
      <c r="F237" s="1316"/>
      <c r="G237" s="1316"/>
      <c r="H237" s="1316"/>
      <c r="I237" s="1317"/>
      <c r="J237" s="1317"/>
      <c r="K237" s="1317"/>
    </row>
    <row r="238" spans="1:11" s="1318" customFormat="1" ht="12">
      <c r="A238" s="1315"/>
      <c r="B238" s="1316"/>
      <c r="C238" s="1316"/>
      <c r="D238" s="1316"/>
      <c r="E238" s="1316"/>
      <c r="F238" s="1316"/>
      <c r="G238" s="1316"/>
      <c r="H238" s="1316"/>
      <c r="I238" s="1317"/>
      <c r="J238" s="1317"/>
      <c r="K238" s="1317"/>
    </row>
    <row r="239" spans="1:11" s="1318" customFormat="1" ht="12">
      <c r="A239" s="1315"/>
      <c r="B239" s="1316"/>
      <c r="C239" s="1316"/>
      <c r="D239" s="1316"/>
      <c r="E239" s="1316"/>
      <c r="F239" s="1316"/>
      <c r="G239" s="1316"/>
      <c r="H239" s="1316"/>
      <c r="I239" s="1317"/>
      <c r="J239" s="1317"/>
      <c r="K239" s="1317"/>
    </row>
    <row r="240" spans="1:11" s="1318" customFormat="1" ht="12">
      <c r="A240" s="1315"/>
      <c r="B240" s="1316"/>
      <c r="C240" s="1316"/>
      <c r="D240" s="1316"/>
      <c r="E240" s="1316"/>
      <c r="F240" s="1316"/>
      <c r="G240" s="1316"/>
      <c r="H240" s="1316"/>
      <c r="I240" s="1317"/>
      <c r="J240" s="1317"/>
      <c r="K240" s="1317"/>
    </row>
    <row r="241" spans="1:11" s="1318" customFormat="1" ht="12">
      <c r="A241" s="1315"/>
      <c r="B241" s="1316"/>
      <c r="C241" s="1316"/>
      <c r="D241" s="1316"/>
      <c r="E241" s="1316"/>
      <c r="F241" s="1316"/>
      <c r="G241" s="1316"/>
      <c r="H241" s="1316"/>
      <c r="I241" s="1317"/>
      <c r="J241" s="1317"/>
      <c r="K241" s="1317"/>
    </row>
    <row r="242" spans="1:11" s="1318" customFormat="1" ht="12">
      <c r="A242" s="1315"/>
      <c r="B242" s="1316"/>
      <c r="C242" s="1316"/>
      <c r="D242" s="1316"/>
      <c r="E242" s="1316"/>
      <c r="F242" s="1316"/>
      <c r="G242" s="1316"/>
      <c r="H242" s="1316"/>
      <c r="I242" s="1317"/>
      <c r="J242" s="1317"/>
      <c r="K242" s="1317"/>
    </row>
    <row r="243" spans="1:11" s="1318" customFormat="1" ht="12">
      <c r="A243" s="1315"/>
      <c r="B243" s="1316"/>
      <c r="C243" s="1316"/>
      <c r="D243" s="1316"/>
      <c r="E243" s="1316"/>
      <c r="F243" s="1316"/>
      <c r="G243" s="1316"/>
      <c r="H243" s="1316"/>
      <c r="I243" s="1317"/>
      <c r="J243" s="1317"/>
      <c r="K243" s="1317"/>
    </row>
    <row r="244" spans="1:11" s="1318" customFormat="1" ht="12">
      <c r="A244" s="1315"/>
      <c r="B244" s="1316"/>
      <c r="C244" s="1316"/>
      <c r="D244" s="1316"/>
      <c r="E244" s="1316"/>
      <c r="F244" s="1316"/>
      <c r="G244" s="1316"/>
      <c r="H244" s="1316"/>
      <c r="I244" s="1317"/>
      <c r="J244" s="1317"/>
      <c r="K244" s="1317"/>
    </row>
    <row r="245" spans="1:11" s="1318" customFormat="1" ht="12">
      <c r="A245" s="1315"/>
      <c r="B245" s="1316"/>
      <c r="C245" s="1316"/>
      <c r="D245" s="1316"/>
      <c r="E245" s="1316"/>
      <c r="F245" s="1316"/>
      <c r="G245" s="1316"/>
      <c r="H245" s="1316"/>
      <c r="I245" s="1317"/>
      <c r="J245" s="1317"/>
      <c r="K245" s="1317"/>
    </row>
    <row r="246" spans="1:11" s="1318" customFormat="1" ht="12">
      <c r="A246" s="1315"/>
      <c r="B246" s="1316"/>
      <c r="C246" s="1316"/>
      <c r="D246" s="1316"/>
      <c r="E246" s="1316"/>
      <c r="F246" s="1316"/>
      <c r="G246" s="1316"/>
      <c r="H246" s="1316"/>
      <c r="I246" s="1317"/>
      <c r="J246" s="1317"/>
      <c r="K246" s="1317"/>
    </row>
    <row r="247" spans="1:11" s="1318" customFormat="1" ht="12">
      <c r="A247" s="1315"/>
      <c r="B247" s="1316"/>
      <c r="C247" s="1316"/>
      <c r="D247" s="1316"/>
      <c r="E247" s="1316"/>
      <c r="F247" s="1316"/>
      <c r="G247" s="1316"/>
      <c r="H247" s="1316"/>
      <c r="I247" s="1317"/>
      <c r="J247" s="1317"/>
      <c r="K247" s="1317"/>
    </row>
    <row r="248" spans="1:11" s="1318" customFormat="1" ht="12">
      <c r="A248" s="1315"/>
      <c r="B248" s="1316"/>
      <c r="C248" s="1316"/>
      <c r="D248" s="1316"/>
      <c r="E248" s="1316"/>
      <c r="F248" s="1316"/>
      <c r="G248" s="1316"/>
      <c r="H248" s="1316"/>
      <c r="I248" s="1317"/>
      <c r="J248" s="1317"/>
      <c r="K248" s="1317"/>
    </row>
    <row r="249" spans="1:11" s="1318" customFormat="1" ht="12">
      <c r="A249" s="1315"/>
      <c r="B249" s="1316"/>
      <c r="C249" s="1316"/>
      <c r="D249" s="1316"/>
      <c r="E249" s="1316"/>
      <c r="F249" s="1316"/>
      <c r="G249" s="1316"/>
      <c r="H249" s="1316"/>
      <c r="I249" s="1317"/>
      <c r="J249" s="1317"/>
      <c r="K249" s="1317"/>
    </row>
    <row r="250" spans="1:11" s="1318" customFormat="1" ht="12">
      <c r="A250" s="1315"/>
      <c r="B250" s="1316"/>
      <c r="C250" s="1316"/>
      <c r="D250" s="1316"/>
      <c r="E250" s="1316"/>
      <c r="F250" s="1316"/>
      <c r="G250" s="1316"/>
      <c r="H250" s="1316"/>
      <c r="I250" s="1317"/>
      <c r="J250" s="1317"/>
      <c r="K250" s="1317"/>
    </row>
    <row r="251" spans="1:11" s="1318" customFormat="1" ht="12">
      <c r="A251" s="1315"/>
      <c r="B251" s="1316"/>
      <c r="C251" s="1316"/>
      <c r="D251" s="1316"/>
      <c r="E251" s="1316"/>
      <c r="F251" s="1316"/>
      <c r="G251" s="1316"/>
      <c r="H251" s="1316"/>
      <c r="I251" s="1317"/>
      <c r="J251" s="1317"/>
      <c r="K251" s="1317"/>
    </row>
    <row r="252" spans="1:11" s="1318" customFormat="1" ht="12">
      <c r="A252" s="1315"/>
      <c r="B252" s="1316"/>
      <c r="C252" s="1316"/>
      <c r="D252" s="1316"/>
      <c r="E252" s="1316"/>
      <c r="F252" s="1316"/>
      <c r="G252" s="1316"/>
      <c r="H252" s="1316"/>
      <c r="I252" s="1317"/>
      <c r="J252" s="1317"/>
      <c r="K252" s="1317"/>
    </row>
    <row r="253" spans="1:11" s="1318" customFormat="1" ht="12">
      <c r="A253" s="1315"/>
      <c r="B253" s="1316"/>
      <c r="C253" s="1316"/>
      <c r="D253" s="1316"/>
      <c r="E253" s="1316"/>
      <c r="F253" s="1316"/>
      <c r="G253" s="1316"/>
      <c r="H253" s="1316"/>
      <c r="I253" s="1317"/>
      <c r="J253" s="1317"/>
      <c r="K253" s="1317"/>
    </row>
    <row r="254" spans="1:11" s="1318" customFormat="1" ht="12">
      <c r="A254" s="1315"/>
      <c r="B254" s="1316"/>
      <c r="C254" s="1316"/>
      <c r="D254" s="1316"/>
      <c r="E254" s="1316"/>
      <c r="F254" s="1316"/>
      <c r="G254" s="1316"/>
      <c r="H254" s="1316"/>
      <c r="I254" s="1317"/>
      <c r="J254" s="1317"/>
      <c r="K254" s="1317"/>
    </row>
    <row r="255" spans="1:11" s="1318" customFormat="1" ht="12">
      <c r="A255" s="1315"/>
      <c r="B255" s="1316"/>
      <c r="C255" s="1316"/>
      <c r="D255" s="1316"/>
      <c r="E255" s="1316"/>
      <c r="F255" s="1316"/>
      <c r="G255" s="1316"/>
      <c r="H255" s="1316"/>
      <c r="I255" s="1317"/>
      <c r="J255" s="1317"/>
      <c r="K255" s="1317"/>
    </row>
    <row r="256" spans="1:11" s="1318" customFormat="1" ht="12">
      <c r="A256" s="1315"/>
      <c r="B256" s="1316"/>
      <c r="C256" s="1316"/>
      <c r="D256" s="1316"/>
      <c r="E256" s="1316"/>
      <c r="F256" s="1316"/>
      <c r="G256" s="1316"/>
      <c r="H256" s="1316"/>
      <c r="I256" s="1317"/>
      <c r="J256" s="1317"/>
      <c r="K256" s="1317"/>
    </row>
    <row r="257" spans="1:11" s="1318" customFormat="1" ht="12">
      <c r="A257" s="1315"/>
      <c r="B257" s="1316"/>
      <c r="C257" s="1316"/>
      <c r="D257" s="1316"/>
      <c r="E257" s="1316"/>
      <c r="F257" s="1316"/>
      <c r="G257" s="1316"/>
      <c r="H257" s="1316"/>
      <c r="I257" s="1317"/>
      <c r="J257" s="1317"/>
      <c r="K257" s="1317"/>
    </row>
    <row r="258" spans="1:11" s="1318" customFormat="1" ht="12">
      <c r="A258" s="1315"/>
      <c r="B258" s="1316"/>
      <c r="C258" s="1316"/>
      <c r="D258" s="1316"/>
      <c r="E258" s="1316"/>
      <c r="F258" s="1316"/>
      <c r="G258" s="1316"/>
      <c r="H258" s="1316"/>
      <c r="I258" s="1317"/>
      <c r="J258" s="1317"/>
      <c r="K258" s="1317"/>
    </row>
    <row r="259" spans="1:11" s="1318" customFormat="1" ht="12">
      <c r="A259" s="1315"/>
      <c r="B259" s="1316"/>
      <c r="C259" s="1316"/>
      <c r="D259" s="1316"/>
      <c r="E259" s="1316"/>
      <c r="F259" s="1316"/>
      <c r="G259" s="1316"/>
      <c r="H259" s="1316"/>
      <c r="I259" s="1317"/>
      <c r="J259" s="1317"/>
      <c r="K259" s="1317"/>
    </row>
    <row r="260" spans="1:11" s="1318" customFormat="1" ht="12">
      <c r="A260" s="1315"/>
      <c r="B260" s="1316"/>
      <c r="C260" s="1316"/>
      <c r="D260" s="1316"/>
      <c r="E260" s="1316"/>
      <c r="F260" s="1316"/>
      <c r="G260" s="1316"/>
      <c r="H260" s="1316"/>
      <c r="I260" s="1317"/>
      <c r="J260" s="1317"/>
      <c r="K260" s="1317"/>
    </row>
    <row r="261" spans="1:11" s="1318" customFormat="1" ht="12">
      <c r="A261" s="1315"/>
      <c r="B261" s="1316"/>
      <c r="C261" s="1316"/>
      <c r="D261" s="1316"/>
      <c r="E261" s="1316"/>
      <c r="F261" s="1316"/>
      <c r="G261" s="1316"/>
      <c r="H261" s="1316"/>
      <c r="I261" s="1317"/>
      <c r="J261" s="1317"/>
      <c r="K261" s="1317"/>
    </row>
    <row r="262" spans="1:11" s="1318" customFormat="1" ht="12">
      <c r="A262" s="1315"/>
      <c r="B262" s="1316"/>
      <c r="C262" s="1316"/>
      <c r="D262" s="1316"/>
      <c r="E262" s="1316"/>
      <c r="F262" s="1316"/>
      <c r="G262" s="1316"/>
      <c r="H262" s="1316"/>
      <c r="I262" s="1317"/>
      <c r="J262" s="1317"/>
      <c r="K262" s="1317"/>
    </row>
    <row r="263" spans="1:11" s="1318" customFormat="1" ht="12">
      <c r="A263" s="1315"/>
      <c r="B263" s="1316"/>
      <c r="C263" s="1316"/>
      <c r="D263" s="1316"/>
      <c r="E263" s="1316"/>
      <c r="F263" s="1316"/>
      <c r="G263" s="1316"/>
      <c r="H263" s="1316"/>
      <c r="I263" s="1317"/>
      <c r="J263" s="1317"/>
      <c r="K263" s="1317"/>
    </row>
    <row r="264" spans="1:11" s="1318" customFormat="1" ht="12">
      <c r="A264" s="1315"/>
      <c r="B264" s="1316"/>
      <c r="C264" s="1316"/>
      <c r="D264" s="1316"/>
      <c r="E264" s="1316"/>
      <c r="F264" s="1316"/>
      <c r="G264" s="1316"/>
      <c r="H264" s="1316"/>
      <c r="I264" s="1317"/>
      <c r="J264" s="1317"/>
      <c r="K264" s="1317"/>
    </row>
    <row r="265" spans="1:11" s="1318" customFormat="1" ht="12">
      <c r="A265" s="1315"/>
      <c r="B265" s="1316"/>
      <c r="C265" s="1316"/>
      <c r="D265" s="1316"/>
      <c r="E265" s="1316"/>
      <c r="F265" s="1316"/>
      <c r="G265" s="1316"/>
      <c r="H265" s="1316"/>
      <c r="I265" s="1317"/>
      <c r="J265" s="1317"/>
      <c r="K265" s="1317"/>
    </row>
    <row r="266" spans="1:11" s="1318" customFormat="1" ht="12">
      <c r="A266" s="1315"/>
      <c r="B266" s="1316"/>
      <c r="C266" s="1316"/>
      <c r="D266" s="1316"/>
      <c r="E266" s="1316"/>
      <c r="F266" s="1316"/>
      <c r="G266" s="1316"/>
      <c r="H266" s="1316"/>
      <c r="I266" s="1317"/>
      <c r="J266" s="1317"/>
      <c r="K266" s="1317"/>
    </row>
    <row r="267" spans="1:11" s="1318" customFormat="1" ht="12">
      <c r="A267" s="1315"/>
      <c r="B267" s="1316"/>
      <c r="C267" s="1316"/>
      <c r="D267" s="1316"/>
      <c r="E267" s="1316"/>
      <c r="F267" s="1316"/>
      <c r="G267" s="1316"/>
      <c r="H267" s="1316"/>
      <c r="I267" s="1317"/>
      <c r="J267" s="1317"/>
      <c r="K267" s="1317"/>
    </row>
    <row r="268" spans="1:11" s="1318" customFormat="1" ht="12">
      <c r="A268" s="1315"/>
      <c r="B268" s="1316"/>
      <c r="C268" s="1316"/>
      <c r="D268" s="1316"/>
      <c r="E268" s="1316"/>
      <c r="F268" s="1316"/>
      <c r="G268" s="1316"/>
      <c r="H268" s="1316"/>
      <c r="I268" s="1317"/>
      <c r="J268" s="1317"/>
      <c r="K268" s="1317"/>
    </row>
    <row r="269" spans="1:11" s="1318" customFormat="1" ht="12">
      <c r="A269" s="1315"/>
      <c r="B269" s="1316"/>
      <c r="C269" s="1316"/>
      <c r="D269" s="1316"/>
      <c r="E269" s="1316"/>
      <c r="F269" s="1316"/>
      <c r="G269" s="1316"/>
      <c r="H269" s="1316"/>
      <c r="I269" s="1317"/>
      <c r="J269" s="1317"/>
      <c r="K269" s="1317"/>
    </row>
    <row r="270" spans="1:11" s="1318" customFormat="1" ht="12">
      <c r="A270" s="1315"/>
      <c r="B270" s="1316"/>
      <c r="C270" s="1316"/>
      <c r="D270" s="1316"/>
      <c r="E270" s="1316"/>
      <c r="F270" s="1316"/>
      <c r="G270" s="1316"/>
      <c r="H270" s="1316"/>
      <c r="I270" s="1317"/>
      <c r="J270" s="1317"/>
      <c r="K270" s="1317"/>
    </row>
    <row r="271" spans="1:11" s="1318" customFormat="1" ht="12">
      <c r="A271" s="1315"/>
      <c r="B271" s="1316"/>
      <c r="C271" s="1316"/>
      <c r="D271" s="1316"/>
      <c r="E271" s="1316"/>
      <c r="F271" s="1316"/>
      <c r="G271" s="1316"/>
      <c r="H271" s="1316"/>
      <c r="I271" s="1317"/>
      <c r="J271" s="1317"/>
      <c r="K271" s="1317"/>
    </row>
    <row r="272" spans="1:11" s="1318" customFormat="1" ht="12">
      <c r="A272" s="1315"/>
      <c r="B272" s="1316"/>
      <c r="C272" s="1316"/>
      <c r="D272" s="1316"/>
      <c r="E272" s="1316"/>
      <c r="F272" s="1316"/>
      <c r="G272" s="1316"/>
      <c r="H272" s="1316"/>
      <c r="I272" s="1317"/>
      <c r="J272" s="1317"/>
      <c r="K272" s="1317"/>
    </row>
    <row r="273" spans="1:11" s="1318" customFormat="1" ht="12">
      <c r="A273" s="1315"/>
      <c r="B273" s="1316"/>
      <c r="C273" s="1316"/>
      <c r="D273" s="1316"/>
      <c r="E273" s="1316"/>
      <c r="F273" s="1316"/>
      <c r="G273" s="1316"/>
      <c r="H273" s="1316"/>
      <c r="I273" s="1317"/>
      <c r="J273" s="1317"/>
      <c r="K273" s="1317"/>
    </row>
    <row r="274" spans="1:11" s="1318" customFormat="1" ht="12">
      <c r="A274" s="1315"/>
      <c r="B274" s="1316"/>
      <c r="C274" s="1316"/>
      <c r="D274" s="1316"/>
      <c r="E274" s="1316"/>
      <c r="F274" s="1316"/>
      <c r="G274" s="1316"/>
      <c r="H274" s="1316"/>
      <c r="I274" s="1317"/>
      <c r="J274" s="1317"/>
      <c r="K274" s="1317"/>
    </row>
    <row r="275" spans="1:11" s="1318" customFormat="1" ht="12">
      <c r="A275" s="1315"/>
      <c r="B275" s="1316"/>
      <c r="C275" s="1316"/>
      <c r="D275" s="1316"/>
      <c r="E275" s="1316"/>
      <c r="F275" s="1316"/>
      <c r="G275" s="1316"/>
      <c r="H275" s="1316"/>
      <c r="I275" s="1317"/>
      <c r="J275" s="1317"/>
      <c r="K275" s="1317"/>
    </row>
    <row r="276" spans="1:11" s="1318" customFormat="1" ht="12">
      <c r="A276" s="1315"/>
      <c r="B276" s="1316"/>
      <c r="C276" s="1316"/>
      <c r="D276" s="1316"/>
      <c r="E276" s="1316"/>
      <c r="F276" s="1316"/>
      <c r="G276" s="1316"/>
      <c r="H276" s="1316"/>
      <c r="I276" s="1317"/>
      <c r="J276" s="1317"/>
      <c r="K276" s="1317"/>
    </row>
    <row r="277" spans="1:11" s="1318" customFormat="1" ht="12">
      <c r="A277" s="1315"/>
      <c r="B277" s="1316"/>
      <c r="C277" s="1316"/>
      <c r="D277" s="1316"/>
      <c r="E277" s="1316"/>
      <c r="F277" s="1316"/>
      <c r="G277" s="1316"/>
      <c r="H277" s="1316"/>
      <c r="I277" s="1317"/>
      <c r="J277" s="1317"/>
      <c r="K277" s="1317"/>
    </row>
    <row r="278" spans="1:11" s="1318" customFormat="1" ht="12">
      <c r="A278" s="1315"/>
      <c r="B278" s="1316"/>
      <c r="C278" s="1316"/>
      <c r="D278" s="1316"/>
      <c r="E278" s="1316"/>
      <c r="F278" s="1316"/>
      <c r="G278" s="1316"/>
      <c r="H278" s="1316"/>
      <c r="I278" s="1317"/>
      <c r="J278" s="1317"/>
      <c r="K278" s="1317"/>
    </row>
    <row r="279" spans="1:11" s="1318" customFormat="1" ht="12">
      <c r="A279" s="1315"/>
      <c r="B279" s="1316"/>
      <c r="C279" s="1316"/>
      <c r="D279" s="1316"/>
      <c r="E279" s="1316"/>
      <c r="F279" s="1316"/>
      <c r="G279" s="1316"/>
      <c r="H279" s="1316"/>
      <c r="I279" s="1317"/>
      <c r="J279" s="1317"/>
      <c r="K279" s="1317"/>
    </row>
    <row r="280" spans="1:11" s="1318" customFormat="1" ht="12">
      <c r="A280" s="1315"/>
      <c r="B280" s="1316"/>
      <c r="C280" s="1316"/>
      <c r="D280" s="1316"/>
      <c r="E280" s="1316"/>
      <c r="F280" s="1316"/>
      <c r="G280" s="1316"/>
      <c r="H280" s="1316"/>
      <c r="I280" s="1317"/>
      <c r="J280" s="1317"/>
      <c r="K280" s="1317"/>
    </row>
    <row r="281" spans="1:11" s="1318" customFormat="1" ht="12">
      <c r="A281" s="1315"/>
      <c r="B281" s="1316"/>
      <c r="C281" s="1316"/>
      <c r="D281" s="1316"/>
      <c r="E281" s="1316"/>
      <c r="F281" s="1316"/>
      <c r="G281" s="1316"/>
      <c r="H281" s="1316"/>
      <c r="I281" s="1317"/>
      <c r="J281" s="1317"/>
      <c r="K281" s="1317"/>
    </row>
    <row r="282" spans="1:11" s="1318" customFormat="1" ht="12">
      <c r="A282" s="1315"/>
      <c r="B282" s="1316"/>
      <c r="C282" s="1316"/>
      <c r="D282" s="1316"/>
      <c r="E282" s="1316"/>
      <c r="F282" s="1316"/>
      <c r="G282" s="1316"/>
      <c r="H282" s="1316"/>
      <c r="I282" s="1317"/>
      <c r="J282" s="1317"/>
      <c r="K282" s="1317"/>
    </row>
    <row r="283" spans="1:11" s="1318" customFormat="1" ht="12">
      <c r="A283" s="1315"/>
      <c r="B283" s="1316"/>
      <c r="C283" s="1316"/>
      <c r="D283" s="1316"/>
      <c r="E283" s="1316"/>
      <c r="F283" s="1316"/>
      <c r="G283" s="1316"/>
      <c r="H283" s="1316"/>
      <c r="I283" s="1317"/>
      <c r="J283" s="1317"/>
      <c r="K283" s="1317"/>
    </row>
    <row r="284" spans="1:11" s="1318" customFormat="1" ht="12">
      <c r="A284" s="1315"/>
      <c r="B284" s="1316"/>
      <c r="C284" s="1316"/>
      <c r="D284" s="1316"/>
      <c r="E284" s="1316"/>
      <c r="F284" s="1316"/>
      <c r="G284" s="1316"/>
      <c r="H284" s="1316"/>
      <c r="I284" s="1317"/>
      <c r="J284" s="1317"/>
      <c r="K284" s="1317"/>
    </row>
    <row r="285" spans="1:11" s="1318" customFormat="1" ht="12">
      <c r="A285" s="1315"/>
      <c r="B285" s="1316"/>
      <c r="C285" s="1316"/>
      <c r="D285" s="1316"/>
      <c r="E285" s="1316"/>
      <c r="F285" s="1316"/>
      <c r="G285" s="1316"/>
      <c r="H285" s="1316"/>
      <c r="I285" s="1317"/>
      <c r="J285" s="1317"/>
      <c r="K285" s="1317"/>
    </row>
    <row r="286" spans="1:11" s="1318" customFormat="1" ht="12">
      <c r="A286" s="1315"/>
      <c r="B286" s="1316"/>
      <c r="C286" s="1316"/>
      <c r="D286" s="1316"/>
      <c r="E286" s="1316"/>
      <c r="F286" s="1316"/>
      <c r="G286" s="1316"/>
      <c r="H286" s="1316"/>
      <c r="I286" s="1317"/>
      <c r="J286" s="1317"/>
      <c r="K286" s="1317"/>
    </row>
    <row r="287" spans="1:11" s="1318" customFormat="1" ht="12">
      <c r="A287" s="1315"/>
      <c r="B287" s="1316"/>
      <c r="C287" s="1316"/>
      <c r="D287" s="1316"/>
      <c r="E287" s="1316"/>
      <c r="F287" s="1316"/>
      <c r="G287" s="1316"/>
      <c r="H287" s="1316"/>
      <c r="I287" s="1317"/>
      <c r="J287" s="1317"/>
      <c r="K287" s="1317"/>
    </row>
    <row r="288" spans="1:11" s="1318" customFormat="1" ht="12">
      <c r="A288" s="1315"/>
      <c r="B288" s="1316"/>
      <c r="C288" s="1316"/>
      <c r="D288" s="1316"/>
      <c r="E288" s="1316"/>
      <c r="F288" s="1316"/>
      <c r="G288" s="1316"/>
      <c r="H288" s="1316"/>
      <c r="I288" s="1317"/>
      <c r="J288" s="1317"/>
      <c r="K288" s="1317"/>
    </row>
    <row r="289" spans="1:11" s="1318" customFormat="1" ht="12">
      <c r="A289" s="1315"/>
      <c r="B289" s="1316"/>
      <c r="C289" s="1316"/>
      <c r="D289" s="1316"/>
      <c r="E289" s="1316"/>
      <c r="F289" s="1316"/>
      <c r="G289" s="1316"/>
      <c r="H289" s="1316"/>
      <c r="I289" s="1317"/>
      <c r="J289" s="1317"/>
      <c r="K289" s="1317"/>
    </row>
    <row r="290" spans="1:11" s="1318" customFormat="1" ht="12">
      <c r="A290" s="1315"/>
      <c r="B290" s="1316"/>
      <c r="C290" s="1316"/>
      <c r="D290" s="1316"/>
      <c r="E290" s="1316"/>
      <c r="F290" s="1316"/>
      <c r="G290" s="1316"/>
      <c r="H290" s="1316"/>
      <c r="I290" s="1317"/>
      <c r="J290" s="1317"/>
      <c r="K290" s="1317"/>
    </row>
    <row r="291" spans="1:11" s="1318" customFormat="1" ht="12">
      <c r="A291" s="1315"/>
      <c r="B291" s="1316"/>
      <c r="C291" s="1316"/>
      <c r="D291" s="1316"/>
      <c r="E291" s="1316"/>
      <c r="F291" s="1316"/>
      <c r="G291" s="1316"/>
      <c r="H291" s="1316"/>
      <c r="I291" s="1317"/>
      <c r="J291" s="1317"/>
      <c r="K291" s="1317"/>
    </row>
    <row r="292" spans="1:11" s="1318" customFormat="1" ht="12">
      <c r="A292" s="1315"/>
      <c r="B292" s="1316"/>
      <c r="C292" s="1316"/>
      <c r="D292" s="1316"/>
      <c r="E292" s="1316"/>
      <c r="F292" s="1316"/>
      <c r="G292" s="1316"/>
      <c r="H292" s="1316"/>
      <c r="I292" s="1317"/>
      <c r="J292" s="1317"/>
      <c r="K292" s="1317"/>
    </row>
    <row r="293" spans="1:11" s="1318" customFormat="1" ht="12">
      <c r="A293" s="1315"/>
      <c r="B293" s="1316"/>
      <c r="C293" s="1316"/>
      <c r="D293" s="1316"/>
      <c r="E293" s="1316"/>
      <c r="F293" s="1316"/>
      <c r="G293" s="1316"/>
      <c r="H293" s="1316"/>
      <c r="I293" s="1317"/>
      <c r="J293" s="1317"/>
      <c r="K293" s="1317"/>
    </row>
    <row r="294" spans="1:11" s="1318" customFormat="1" ht="12">
      <c r="A294" s="1315"/>
      <c r="B294" s="1316"/>
      <c r="C294" s="1316"/>
      <c r="D294" s="1316"/>
      <c r="E294" s="1316"/>
      <c r="F294" s="1316"/>
      <c r="G294" s="1316"/>
      <c r="H294" s="1316"/>
      <c r="I294" s="1317"/>
      <c r="J294" s="1317"/>
      <c r="K294" s="1317"/>
    </row>
    <row r="295" spans="1:11" s="1318" customFormat="1" ht="12">
      <c r="A295" s="1315"/>
      <c r="B295" s="1316"/>
      <c r="C295" s="1316"/>
      <c r="D295" s="1316"/>
      <c r="E295" s="1316"/>
      <c r="F295" s="1316"/>
      <c r="G295" s="1316"/>
      <c r="H295" s="1316"/>
      <c r="I295" s="1317"/>
      <c r="J295" s="1317"/>
      <c r="K295" s="1317"/>
    </row>
    <row r="296" spans="1:11" s="1318" customFormat="1" ht="12">
      <c r="A296" s="1315"/>
      <c r="B296" s="1316"/>
      <c r="C296" s="1316"/>
      <c r="D296" s="1316"/>
      <c r="E296" s="1316"/>
      <c r="F296" s="1316"/>
      <c r="G296" s="1316"/>
      <c r="H296" s="1316"/>
      <c r="I296" s="1317"/>
      <c r="J296" s="1317"/>
      <c r="K296" s="1317"/>
    </row>
    <row r="297" spans="1:11" s="1318" customFormat="1" ht="12">
      <c r="A297" s="1315"/>
      <c r="B297" s="1316"/>
      <c r="C297" s="1316"/>
      <c r="D297" s="1316"/>
      <c r="E297" s="1316"/>
      <c r="F297" s="1316"/>
      <c r="G297" s="1316"/>
      <c r="H297" s="1316"/>
      <c r="I297" s="1317"/>
      <c r="J297" s="1317"/>
      <c r="K297" s="1317"/>
    </row>
    <row r="298" spans="1:11" s="1318" customFormat="1" ht="12">
      <c r="A298" s="1315"/>
      <c r="B298" s="1316"/>
      <c r="C298" s="1316"/>
      <c r="D298" s="1316"/>
      <c r="E298" s="1316"/>
      <c r="F298" s="1316"/>
      <c r="G298" s="1316"/>
      <c r="H298" s="1316"/>
      <c r="I298" s="1317"/>
      <c r="J298" s="1317"/>
      <c r="K298" s="1317"/>
    </row>
    <row r="299" spans="1:11" s="1318" customFormat="1" ht="12">
      <c r="A299" s="1315"/>
      <c r="B299" s="1316"/>
      <c r="C299" s="1316"/>
      <c r="D299" s="1316"/>
      <c r="E299" s="1316"/>
      <c r="F299" s="1316"/>
      <c r="G299" s="1316"/>
      <c r="H299" s="1316"/>
      <c r="I299" s="1317"/>
      <c r="J299" s="1317"/>
      <c r="K299" s="1317"/>
    </row>
    <row r="300" spans="1:11" s="1318" customFormat="1" ht="12">
      <c r="A300" s="1315"/>
      <c r="B300" s="1316"/>
      <c r="C300" s="1316"/>
      <c r="D300" s="1316"/>
      <c r="E300" s="1316"/>
      <c r="F300" s="1316"/>
      <c r="G300" s="1316"/>
      <c r="H300" s="1316"/>
      <c r="I300" s="1317"/>
      <c r="J300" s="1317"/>
      <c r="K300" s="1317"/>
    </row>
    <row r="301" spans="1:11" s="1318" customFormat="1" ht="12">
      <c r="A301" s="1315"/>
      <c r="B301" s="1316"/>
      <c r="C301" s="1316"/>
      <c r="D301" s="1316"/>
      <c r="E301" s="1316"/>
      <c r="F301" s="1316"/>
      <c r="G301" s="1316"/>
      <c r="H301" s="1316"/>
      <c r="I301" s="1317"/>
      <c r="J301" s="1317"/>
      <c r="K301" s="1317"/>
    </row>
    <row r="302" spans="1:11" s="1318" customFormat="1" ht="12">
      <c r="A302" s="1315"/>
      <c r="B302" s="1316"/>
      <c r="C302" s="1316"/>
      <c r="D302" s="1316"/>
      <c r="E302" s="1316"/>
      <c r="F302" s="1316"/>
      <c r="G302" s="1316"/>
      <c r="H302" s="1316"/>
      <c r="I302" s="1317"/>
      <c r="J302" s="1317"/>
      <c r="K302" s="1317"/>
    </row>
    <row r="303" spans="1:11" s="1318" customFormat="1" ht="12">
      <c r="A303" s="1315"/>
      <c r="B303" s="1316"/>
      <c r="C303" s="1316"/>
      <c r="D303" s="1316"/>
      <c r="E303" s="1316"/>
      <c r="F303" s="1316"/>
      <c r="G303" s="1316"/>
      <c r="H303" s="1316"/>
      <c r="I303" s="1317"/>
      <c r="J303" s="1317"/>
      <c r="K303" s="1317"/>
    </row>
    <row r="304" spans="1:11" s="1318" customFormat="1" ht="12">
      <c r="A304" s="1315"/>
      <c r="B304" s="1316"/>
      <c r="C304" s="1316"/>
      <c r="D304" s="1316"/>
      <c r="E304" s="1316"/>
      <c r="F304" s="1316"/>
      <c r="G304" s="1316"/>
      <c r="H304" s="1316"/>
      <c r="I304" s="1317"/>
      <c r="J304" s="1317"/>
      <c r="K304" s="1317"/>
    </row>
    <row r="305" spans="1:11" s="1318" customFormat="1" ht="12">
      <c r="A305" s="1315"/>
      <c r="B305" s="1316"/>
      <c r="C305" s="1316"/>
      <c r="D305" s="1316"/>
      <c r="E305" s="1316"/>
      <c r="F305" s="1316"/>
      <c r="G305" s="1316"/>
      <c r="H305" s="1316"/>
      <c r="I305" s="1317"/>
      <c r="J305" s="1317"/>
      <c r="K305" s="1317"/>
    </row>
    <row r="306" spans="1:11" s="1318" customFormat="1" ht="12">
      <c r="A306" s="1315"/>
      <c r="B306" s="1316"/>
      <c r="C306" s="1316"/>
      <c r="D306" s="1316"/>
      <c r="E306" s="1316"/>
      <c r="F306" s="1316"/>
      <c r="G306" s="1316"/>
      <c r="H306" s="1316"/>
      <c r="I306" s="1317"/>
      <c r="J306" s="1317"/>
      <c r="K306" s="1317"/>
    </row>
    <row r="307" spans="1:11" s="1318" customFormat="1" ht="12">
      <c r="A307" s="1315"/>
      <c r="B307" s="1316"/>
      <c r="C307" s="1316"/>
      <c r="D307" s="1316"/>
      <c r="E307" s="1316"/>
      <c r="F307" s="1316"/>
      <c r="G307" s="1316"/>
      <c r="H307" s="1316"/>
      <c r="I307" s="1317"/>
      <c r="J307" s="1317"/>
      <c r="K307" s="1317"/>
    </row>
    <row r="308" spans="1:11" s="1318" customFormat="1" ht="12">
      <c r="A308" s="1315"/>
      <c r="B308" s="1316"/>
      <c r="C308" s="1316"/>
      <c r="D308" s="1316"/>
      <c r="E308" s="1316"/>
      <c r="F308" s="1316"/>
      <c r="G308" s="1316"/>
      <c r="H308" s="1316"/>
      <c r="I308" s="1317"/>
      <c r="J308" s="1317"/>
      <c r="K308" s="1317"/>
    </row>
    <row r="309" spans="1:11" s="1318" customFormat="1" ht="12">
      <c r="A309" s="1315"/>
      <c r="B309" s="1316"/>
      <c r="C309" s="1316"/>
      <c r="D309" s="1316"/>
      <c r="E309" s="1316"/>
      <c r="F309" s="1316"/>
      <c r="G309" s="1316"/>
      <c r="H309" s="1316"/>
      <c r="I309" s="1317"/>
      <c r="J309" s="1317"/>
      <c r="K309" s="1317"/>
    </row>
    <row r="310" spans="1:11" s="1318" customFormat="1" ht="12">
      <c r="A310" s="1315"/>
      <c r="B310" s="1316"/>
      <c r="C310" s="1316"/>
      <c r="D310" s="1316"/>
      <c r="E310" s="1316"/>
      <c r="F310" s="1316"/>
      <c r="G310" s="1316"/>
      <c r="H310" s="1316"/>
      <c r="I310" s="1317"/>
      <c r="J310" s="1317"/>
      <c r="K310" s="1317"/>
    </row>
    <row r="311" spans="1:11" s="1318" customFormat="1" ht="12">
      <c r="A311" s="1315"/>
      <c r="B311" s="1316"/>
      <c r="C311" s="1316"/>
      <c r="D311" s="1316"/>
      <c r="E311" s="1316"/>
      <c r="F311" s="1316"/>
      <c r="G311" s="1316"/>
      <c r="H311" s="1316"/>
      <c r="I311" s="1317"/>
      <c r="J311" s="1317"/>
      <c r="K311" s="1317"/>
    </row>
    <row r="312" spans="1:11" s="1318" customFormat="1" ht="12">
      <c r="A312" s="1315"/>
      <c r="B312" s="1316"/>
      <c r="C312" s="1316"/>
      <c r="D312" s="1316"/>
      <c r="E312" s="1316"/>
      <c r="F312" s="1316"/>
      <c r="G312" s="1316"/>
      <c r="H312" s="1316"/>
      <c r="I312" s="1317"/>
      <c r="J312" s="1317"/>
      <c r="K312" s="1317"/>
    </row>
    <row r="313" spans="1:11" s="1318" customFormat="1" ht="12">
      <c r="A313" s="1315"/>
      <c r="B313" s="1316"/>
      <c r="C313" s="1316"/>
      <c r="D313" s="1316"/>
      <c r="E313" s="1316"/>
      <c r="F313" s="1316"/>
      <c r="G313" s="1316"/>
      <c r="H313" s="1316"/>
      <c r="I313" s="1317"/>
      <c r="J313" s="1317"/>
      <c r="K313" s="1317"/>
    </row>
    <row r="314" spans="1:11" s="1318" customFormat="1" ht="12">
      <c r="A314" s="1315"/>
      <c r="B314" s="1316"/>
      <c r="C314" s="1316"/>
      <c r="D314" s="1316"/>
      <c r="E314" s="1316"/>
      <c r="F314" s="1316"/>
      <c r="G314" s="1316"/>
      <c r="H314" s="1316"/>
      <c r="I314" s="1317"/>
      <c r="J314" s="1317"/>
      <c r="K314" s="1317"/>
    </row>
    <row r="315" spans="1:11" s="1318" customFormat="1" ht="12">
      <c r="A315" s="1315"/>
      <c r="B315" s="1316"/>
      <c r="C315" s="1316"/>
      <c r="D315" s="1316"/>
      <c r="E315" s="1316"/>
      <c r="F315" s="1316"/>
      <c r="G315" s="1316"/>
      <c r="H315" s="1316"/>
      <c r="I315" s="1317"/>
      <c r="J315" s="1317"/>
      <c r="K315" s="1317"/>
    </row>
    <row r="316" spans="1:11" s="1318" customFormat="1" ht="12">
      <c r="A316" s="1315"/>
      <c r="B316" s="1316"/>
      <c r="C316" s="1316"/>
      <c r="D316" s="1316"/>
      <c r="E316" s="1316"/>
      <c r="F316" s="1316"/>
      <c r="G316" s="1316"/>
      <c r="H316" s="1316"/>
      <c r="I316" s="1317"/>
      <c r="J316" s="1317"/>
      <c r="K316" s="1317"/>
    </row>
    <row r="317" spans="1:11" s="1318" customFormat="1" ht="12">
      <c r="A317" s="1315"/>
      <c r="B317" s="1316"/>
      <c r="C317" s="1316"/>
      <c r="D317" s="1316"/>
      <c r="E317" s="1316"/>
      <c r="F317" s="1316"/>
      <c r="G317" s="1316"/>
      <c r="H317" s="1316"/>
      <c r="I317" s="1317"/>
      <c r="J317" s="1317"/>
      <c r="K317" s="1317"/>
    </row>
    <row r="318" spans="1:11" s="1318" customFormat="1" ht="12">
      <c r="A318" s="1315"/>
      <c r="B318" s="1316"/>
      <c r="C318" s="1316"/>
      <c r="D318" s="1316"/>
      <c r="E318" s="1316"/>
      <c r="F318" s="1316"/>
      <c r="G318" s="1316"/>
      <c r="H318" s="1316"/>
      <c r="I318" s="1317"/>
      <c r="J318" s="1317"/>
      <c r="K318" s="1317"/>
    </row>
    <row r="319" spans="1:11" s="1318" customFormat="1" ht="12">
      <c r="A319" s="1315"/>
      <c r="B319" s="1316"/>
      <c r="C319" s="1316"/>
      <c r="D319" s="1316"/>
      <c r="E319" s="1316"/>
      <c r="F319" s="1316"/>
      <c r="G319" s="1316"/>
      <c r="H319" s="1316"/>
      <c r="I319" s="1317"/>
      <c r="J319" s="1317"/>
      <c r="K319" s="1317"/>
    </row>
    <row r="320" spans="1:11" s="1318" customFormat="1" ht="12">
      <c r="A320" s="1315"/>
      <c r="B320" s="1316"/>
      <c r="C320" s="1316"/>
      <c r="D320" s="1316"/>
      <c r="E320" s="1316"/>
      <c r="F320" s="1316"/>
      <c r="G320" s="1316"/>
      <c r="H320" s="1316"/>
      <c r="I320" s="1317"/>
      <c r="J320" s="1317"/>
      <c r="K320" s="1317"/>
    </row>
    <row r="321" spans="1:11" s="1318" customFormat="1" ht="12">
      <c r="A321" s="1315"/>
      <c r="B321" s="1316"/>
      <c r="C321" s="1316"/>
      <c r="D321" s="1316"/>
      <c r="E321" s="1316"/>
      <c r="F321" s="1316"/>
      <c r="G321" s="1316"/>
      <c r="H321" s="1316"/>
      <c r="I321" s="1317"/>
      <c r="J321" s="1317"/>
      <c r="K321" s="1317"/>
    </row>
    <row r="322" spans="1:11" s="1318" customFormat="1" ht="12">
      <c r="A322" s="1315"/>
      <c r="B322" s="1316"/>
      <c r="C322" s="1316"/>
      <c r="D322" s="1316"/>
      <c r="E322" s="1316"/>
      <c r="F322" s="1316"/>
      <c r="G322" s="1316"/>
      <c r="H322" s="1316"/>
      <c r="I322" s="1317"/>
      <c r="J322" s="1317"/>
      <c r="K322" s="1317"/>
    </row>
    <row r="323" spans="1:11" s="1318" customFormat="1" ht="12">
      <c r="A323" s="1315"/>
      <c r="B323" s="1316"/>
      <c r="C323" s="1316"/>
      <c r="D323" s="1316"/>
      <c r="E323" s="1316"/>
      <c r="F323" s="1316"/>
      <c r="G323" s="1316"/>
      <c r="H323" s="1316"/>
      <c r="I323" s="1317"/>
      <c r="J323" s="1317"/>
      <c r="K323" s="1317"/>
    </row>
    <row r="324" spans="1:11" s="1318" customFormat="1" ht="12">
      <c r="A324" s="1315"/>
      <c r="B324" s="1316"/>
      <c r="C324" s="1316"/>
      <c r="D324" s="1316"/>
      <c r="E324" s="1316"/>
      <c r="F324" s="1316"/>
      <c r="G324" s="1316"/>
      <c r="H324" s="1316"/>
      <c r="I324" s="1317"/>
      <c r="J324" s="1317"/>
      <c r="K324" s="1317"/>
    </row>
    <row r="325" spans="1:11" s="1318" customFormat="1" ht="12">
      <c r="A325" s="1315"/>
      <c r="B325" s="1316"/>
      <c r="C325" s="1316"/>
      <c r="D325" s="1316"/>
      <c r="E325" s="1316"/>
      <c r="F325" s="1316"/>
      <c r="G325" s="1316"/>
      <c r="H325" s="1316"/>
      <c r="I325" s="1317"/>
      <c r="J325" s="1317"/>
      <c r="K325" s="1317"/>
    </row>
    <row r="326" spans="1:11" s="1318" customFormat="1" ht="12">
      <c r="A326" s="1315"/>
      <c r="B326" s="1316"/>
      <c r="C326" s="1316"/>
      <c r="D326" s="1316"/>
      <c r="E326" s="1316"/>
      <c r="F326" s="1316"/>
      <c r="G326" s="1316"/>
      <c r="H326" s="1316"/>
      <c r="I326" s="1317"/>
      <c r="J326" s="1317"/>
      <c r="K326" s="1317"/>
    </row>
    <row r="327" spans="1:11" s="1318" customFormat="1" ht="12">
      <c r="A327" s="1315"/>
      <c r="B327" s="1316"/>
      <c r="C327" s="1316"/>
      <c r="D327" s="1316"/>
      <c r="E327" s="1316"/>
      <c r="F327" s="1316"/>
      <c r="G327" s="1316"/>
      <c r="H327" s="1316"/>
      <c r="I327" s="1317"/>
      <c r="J327" s="1317"/>
      <c r="K327" s="1317"/>
    </row>
    <row r="328" spans="1:11" s="1318" customFormat="1" ht="12">
      <c r="A328" s="1315"/>
      <c r="B328" s="1316"/>
      <c r="C328" s="1316"/>
      <c r="D328" s="1316"/>
      <c r="E328" s="1316"/>
      <c r="F328" s="1316"/>
      <c r="G328" s="1316"/>
      <c r="H328" s="1316"/>
      <c r="I328" s="1317"/>
      <c r="J328" s="1317"/>
      <c r="K328" s="1317"/>
    </row>
    <row r="329" spans="1:11" s="1318" customFormat="1" ht="12">
      <c r="A329" s="1315"/>
      <c r="B329" s="1316"/>
      <c r="C329" s="1316"/>
      <c r="D329" s="1316"/>
      <c r="E329" s="1316"/>
      <c r="F329" s="1316"/>
      <c r="G329" s="1316"/>
      <c r="H329" s="1316"/>
      <c r="I329" s="1317"/>
      <c r="J329" s="1317"/>
      <c r="K329" s="1317"/>
    </row>
    <row r="330" spans="1:11" s="1318" customFormat="1" ht="12">
      <c r="A330" s="1315"/>
      <c r="B330" s="1316"/>
      <c r="C330" s="1316"/>
      <c r="D330" s="1316"/>
      <c r="E330" s="1316"/>
      <c r="F330" s="1316"/>
      <c r="G330" s="1316"/>
      <c r="H330" s="1316"/>
      <c r="I330" s="1317"/>
      <c r="J330" s="1317"/>
      <c r="K330" s="1317"/>
    </row>
    <row r="331" spans="1:11" s="1318" customFormat="1" ht="12">
      <c r="A331" s="1315"/>
      <c r="B331" s="1316"/>
      <c r="C331" s="1316"/>
      <c r="D331" s="1316"/>
      <c r="E331" s="1316"/>
      <c r="F331" s="1316"/>
      <c r="G331" s="1316"/>
      <c r="H331" s="1316"/>
      <c r="I331" s="1317"/>
      <c r="J331" s="1317"/>
      <c r="K331" s="1317"/>
    </row>
    <row r="332" spans="1:11" s="1318" customFormat="1" ht="12">
      <c r="A332" s="1315"/>
      <c r="B332" s="1316"/>
      <c r="C332" s="1316"/>
      <c r="D332" s="1316"/>
      <c r="E332" s="1316"/>
      <c r="F332" s="1316"/>
      <c r="G332" s="1316"/>
      <c r="H332" s="1316"/>
      <c r="I332" s="1317"/>
      <c r="J332" s="1317"/>
      <c r="K332" s="1317"/>
    </row>
    <row r="333" spans="1:11" s="1318" customFormat="1" ht="12">
      <c r="A333" s="1315"/>
      <c r="B333" s="1316"/>
      <c r="C333" s="1316"/>
      <c r="D333" s="1316"/>
      <c r="E333" s="1316"/>
      <c r="F333" s="1316"/>
      <c r="G333" s="1316"/>
      <c r="H333" s="1316"/>
      <c r="I333" s="1317"/>
      <c r="J333" s="1317"/>
      <c r="K333" s="1317"/>
    </row>
    <row r="334" spans="1:11" s="1318" customFormat="1" ht="12">
      <c r="A334" s="1315"/>
      <c r="B334" s="1316"/>
      <c r="C334" s="1316"/>
      <c r="D334" s="1316"/>
      <c r="E334" s="1316"/>
      <c r="F334" s="1316"/>
      <c r="G334" s="1316"/>
      <c r="H334" s="1316"/>
      <c r="I334" s="1317"/>
      <c r="J334" s="1317"/>
      <c r="K334" s="1317"/>
    </row>
    <row r="335" spans="1:11" s="1318" customFormat="1" ht="12">
      <c r="A335" s="1315"/>
      <c r="B335" s="1316"/>
      <c r="C335" s="1316"/>
      <c r="D335" s="1316"/>
      <c r="E335" s="1316"/>
      <c r="F335" s="1316"/>
      <c r="G335" s="1316"/>
      <c r="H335" s="1316"/>
      <c r="I335" s="1317"/>
      <c r="J335" s="1317"/>
      <c r="K335" s="1317"/>
    </row>
    <row r="336" spans="1:11" s="1318" customFormat="1" ht="12">
      <c r="A336" s="1315"/>
      <c r="B336" s="1316"/>
      <c r="C336" s="1316"/>
      <c r="D336" s="1316"/>
      <c r="E336" s="1316"/>
      <c r="F336" s="1316"/>
      <c r="G336" s="1316"/>
      <c r="H336" s="1316"/>
      <c r="I336" s="1317"/>
      <c r="J336" s="1317"/>
      <c r="K336" s="1317"/>
    </row>
    <row r="337" spans="1:11" s="1318" customFormat="1" ht="12">
      <c r="A337" s="1315"/>
      <c r="B337" s="1316"/>
      <c r="C337" s="1316"/>
      <c r="D337" s="1316"/>
      <c r="E337" s="1316"/>
      <c r="F337" s="1316"/>
      <c r="G337" s="1316"/>
      <c r="H337" s="1316"/>
      <c r="I337" s="1317"/>
      <c r="J337" s="1317"/>
      <c r="K337" s="1317"/>
    </row>
    <row r="338" spans="1:11" s="1318" customFormat="1" ht="12">
      <c r="A338" s="1315"/>
      <c r="B338" s="1316"/>
      <c r="C338" s="1316"/>
      <c r="D338" s="1316"/>
      <c r="E338" s="1316"/>
      <c r="F338" s="1316"/>
      <c r="G338" s="1316"/>
      <c r="H338" s="1316"/>
      <c r="I338" s="1317"/>
      <c r="J338" s="1317"/>
      <c r="K338" s="1317"/>
    </row>
    <row r="339" spans="1:11" s="1318" customFormat="1" ht="12">
      <c r="A339" s="1315"/>
      <c r="B339" s="1316"/>
      <c r="C339" s="1316"/>
      <c r="D339" s="1316"/>
      <c r="E339" s="1316"/>
      <c r="F339" s="1316"/>
      <c r="G339" s="1316"/>
      <c r="H339" s="1316"/>
      <c r="I339" s="1317"/>
      <c r="J339" s="1317"/>
      <c r="K339" s="1317"/>
    </row>
    <row r="340" spans="1:11" s="1318" customFormat="1" ht="12">
      <c r="A340" s="1315"/>
      <c r="B340" s="1316"/>
      <c r="C340" s="1316"/>
      <c r="D340" s="1316"/>
      <c r="E340" s="1316"/>
      <c r="F340" s="1316"/>
      <c r="G340" s="1316"/>
      <c r="H340" s="1316"/>
      <c r="I340" s="1317"/>
      <c r="J340" s="1317"/>
      <c r="K340" s="1317"/>
    </row>
    <row r="341" spans="1:11" s="1318" customFormat="1" ht="12">
      <c r="A341" s="1315"/>
      <c r="B341" s="1316"/>
      <c r="C341" s="1316"/>
      <c r="D341" s="1316"/>
      <c r="E341" s="1316"/>
      <c r="F341" s="1316"/>
      <c r="G341" s="1316"/>
      <c r="H341" s="1316"/>
      <c r="I341" s="1317"/>
      <c r="J341" s="1317"/>
      <c r="K341" s="1317"/>
    </row>
    <row r="342" spans="1:11" s="1318" customFormat="1" ht="12">
      <c r="A342" s="1315"/>
      <c r="B342" s="1316"/>
      <c r="C342" s="1316"/>
      <c r="D342" s="1316"/>
      <c r="E342" s="1316"/>
      <c r="F342" s="1316"/>
      <c r="G342" s="1316"/>
      <c r="H342" s="1316"/>
      <c r="I342" s="1317"/>
      <c r="J342" s="1317"/>
      <c r="K342" s="1317"/>
    </row>
    <row r="343" spans="1:11" s="1318" customFormat="1" ht="12">
      <c r="A343" s="1315"/>
      <c r="B343" s="1316"/>
      <c r="C343" s="1316"/>
      <c r="D343" s="1316"/>
      <c r="E343" s="1316"/>
      <c r="F343" s="1316"/>
      <c r="G343" s="1316"/>
      <c r="H343" s="1316"/>
      <c r="I343" s="1317"/>
      <c r="J343" s="1317"/>
      <c r="K343" s="1317"/>
    </row>
    <row r="344" spans="1:11" s="1318" customFormat="1" ht="12">
      <c r="A344" s="1315"/>
      <c r="B344" s="1316"/>
      <c r="C344" s="1316"/>
      <c r="D344" s="1316"/>
      <c r="E344" s="1316"/>
      <c r="F344" s="1316"/>
      <c r="G344" s="1316"/>
      <c r="H344" s="1316"/>
      <c r="I344" s="1317"/>
      <c r="J344" s="1317"/>
      <c r="K344" s="1317"/>
    </row>
    <row r="345" spans="1:11" s="1318" customFormat="1" ht="12">
      <c r="A345" s="1315"/>
      <c r="B345" s="1316"/>
      <c r="C345" s="1316"/>
      <c r="D345" s="1316"/>
      <c r="E345" s="1316"/>
      <c r="F345" s="1316"/>
      <c r="G345" s="1316"/>
      <c r="H345" s="1316"/>
      <c r="I345" s="1317"/>
      <c r="J345" s="1317"/>
      <c r="K345" s="1317"/>
    </row>
    <row r="346" spans="1:11" s="1318" customFormat="1" ht="12">
      <c r="A346" s="1315"/>
      <c r="B346" s="1316"/>
      <c r="C346" s="1316"/>
      <c r="D346" s="1316"/>
      <c r="E346" s="1316"/>
      <c r="F346" s="1316"/>
      <c r="G346" s="1316"/>
      <c r="H346" s="1316"/>
      <c r="I346" s="1317"/>
      <c r="J346" s="1317"/>
      <c r="K346" s="1317"/>
    </row>
    <row r="347" spans="1:11" s="1318" customFormat="1" ht="12">
      <c r="A347" s="1315"/>
      <c r="B347" s="1316"/>
      <c r="C347" s="1316"/>
      <c r="D347" s="1316"/>
      <c r="E347" s="1316"/>
      <c r="F347" s="1316"/>
      <c r="G347" s="1316"/>
      <c r="H347" s="1316"/>
      <c r="I347" s="1317"/>
      <c r="J347" s="1317"/>
      <c r="K347" s="1317"/>
    </row>
    <row r="348" spans="1:11" s="1318" customFormat="1" ht="12">
      <c r="A348" s="1315"/>
      <c r="B348" s="1316"/>
      <c r="C348" s="1316"/>
      <c r="D348" s="1316"/>
      <c r="E348" s="1316"/>
      <c r="F348" s="1316"/>
      <c r="G348" s="1316"/>
      <c r="H348" s="1316"/>
      <c r="I348" s="1317"/>
      <c r="J348" s="1317"/>
      <c r="K348" s="1317"/>
    </row>
    <row r="349" spans="1:11" s="1318" customFormat="1" ht="12">
      <c r="A349" s="1315"/>
      <c r="B349" s="1316"/>
      <c r="C349" s="1316"/>
      <c r="D349" s="1316"/>
      <c r="E349" s="1316"/>
      <c r="F349" s="1316"/>
      <c r="G349" s="1316"/>
      <c r="H349" s="1316"/>
      <c r="I349" s="1317"/>
      <c r="J349" s="1317"/>
      <c r="K349" s="1317"/>
    </row>
    <row r="350" spans="1:11" s="1318" customFormat="1" ht="12">
      <c r="A350" s="1315"/>
      <c r="B350" s="1316"/>
      <c r="C350" s="1316"/>
      <c r="D350" s="1316"/>
      <c r="E350" s="1316"/>
      <c r="F350" s="1316"/>
      <c r="G350" s="1316"/>
      <c r="H350" s="1316"/>
      <c r="I350" s="1317"/>
      <c r="J350" s="1317"/>
      <c r="K350" s="1317"/>
    </row>
    <row r="351" spans="1:11" s="1318" customFormat="1" ht="12">
      <c r="A351" s="1315"/>
      <c r="B351" s="1316"/>
      <c r="C351" s="1316"/>
      <c r="D351" s="1316"/>
      <c r="E351" s="1316"/>
      <c r="F351" s="1316"/>
      <c r="G351" s="1316"/>
      <c r="H351" s="1316"/>
      <c r="I351" s="1317"/>
      <c r="J351" s="1317"/>
      <c r="K351" s="1317"/>
    </row>
    <row r="352" spans="1:11" s="1318" customFormat="1" ht="12">
      <c r="A352" s="1315"/>
      <c r="B352" s="1316"/>
      <c r="C352" s="1316"/>
      <c r="D352" s="1316"/>
      <c r="E352" s="1316"/>
      <c r="F352" s="1316"/>
      <c r="G352" s="1316"/>
      <c r="H352" s="1316"/>
      <c r="I352" s="1317"/>
      <c r="J352" s="1317"/>
      <c r="K352" s="1317"/>
    </row>
    <row r="353" spans="1:11" s="1318" customFormat="1" ht="12">
      <c r="A353" s="1315"/>
      <c r="B353" s="1316"/>
      <c r="C353" s="1316"/>
      <c r="D353" s="1316"/>
      <c r="E353" s="1316"/>
      <c r="F353" s="1316"/>
      <c r="G353" s="1316"/>
      <c r="H353" s="1316"/>
      <c r="I353" s="1317"/>
      <c r="J353" s="1317"/>
      <c r="K353" s="1317"/>
    </row>
    <row r="354" spans="1:11" s="1318" customFormat="1" ht="12">
      <c r="A354" s="1315"/>
      <c r="B354" s="1316"/>
      <c r="C354" s="1316"/>
      <c r="D354" s="1316"/>
      <c r="E354" s="1316"/>
      <c r="F354" s="1316"/>
      <c r="G354" s="1316"/>
      <c r="H354" s="1316"/>
      <c r="I354" s="1317"/>
      <c r="J354" s="1317"/>
      <c r="K354" s="1317"/>
    </row>
    <row r="355" spans="1:11" s="1318" customFormat="1" ht="12">
      <c r="A355" s="1315"/>
      <c r="B355" s="1316"/>
      <c r="C355" s="1316"/>
      <c r="D355" s="1316"/>
      <c r="E355" s="1316"/>
      <c r="F355" s="1316"/>
      <c r="G355" s="1316"/>
      <c r="H355" s="1316"/>
      <c r="I355" s="1317"/>
      <c r="J355" s="1317"/>
      <c r="K355" s="1317"/>
    </row>
    <row r="356" spans="1:11" s="1318" customFormat="1" ht="12">
      <c r="A356" s="1315"/>
      <c r="B356" s="1316"/>
      <c r="C356" s="1316"/>
      <c r="D356" s="1316"/>
      <c r="E356" s="1316"/>
      <c r="F356" s="1316"/>
      <c r="G356" s="1316"/>
      <c r="H356" s="1316"/>
      <c r="I356" s="1317"/>
      <c r="J356" s="1317"/>
      <c r="K356" s="1317"/>
    </row>
    <row r="357" spans="1:11" s="1318" customFormat="1" ht="12">
      <c r="A357" s="1315"/>
      <c r="B357" s="1316"/>
      <c r="C357" s="1316"/>
      <c r="D357" s="1316"/>
      <c r="E357" s="1316"/>
      <c r="F357" s="1316"/>
      <c r="G357" s="1316"/>
      <c r="H357" s="1316"/>
      <c r="I357" s="1317"/>
      <c r="J357" s="1317"/>
      <c r="K357" s="1317"/>
    </row>
    <row r="358" spans="1:11" s="1318" customFormat="1" ht="12">
      <c r="A358" s="1315"/>
      <c r="B358" s="1316"/>
      <c r="C358" s="1316"/>
      <c r="D358" s="1316"/>
      <c r="E358" s="1316"/>
      <c r="F358" s="1316"/>
      <c r="G358" s="1316"/>
      <c r="H358" s="1316"/>
      <c r="I358" s="1317"/>
      <c r="J358" s="1317"/>
      <c r="K358" s="1317"/>
    </row>
    <row r="359" spans="1:11" s="1318" customFormat="1" ht="12">
      <c r="A359" s="1315"/>
      <c r="B359" s="1316"/>
      <c r="C359" s="1316"/>
      <c r="D359" s="1316"/>
      <c r="E359" s="1316"/>
      <c r="F359" s="1316"/>
      <c r="G359" s="1316"/>
      <c r="H359" s="1316"/>
      <c r="I359" s="1317"/>
      <c r="J359" s="1317"/>
      <c r="K359" s="1317"/>
    </row>
    <row r="360" spans="1:11" s="1318" customFormat="1" ht="12">
      <c r="A360" s="1315"/>
      <c r="B360" s="1316"/>
      <c r="C360" s="1316"/>
      <c r="D360" s="1316"/>
      <c r="E360" s="1316"/>
      <c r="F360" s="1316"/>
      <c r="G360" s="1316"/>
      <c r="H360" s="1316"/>
      <c r="I360" s="1317"/>
      <c r="J360" s="1317"/>
      <c r="K360" s="1317"/>
    </row>
    <row r="361" spans="1:11" s="1318" customFormat="1" ht="12">
      <c r="A361" s="1315"/>
      <c r="B361" s="1316"/>
      <c r="C361" s="1316"/>
      <c r="D361" s="1316"/>
      <c r="E361" s="1316"/>
      <c r="F361" s="1316"/>
      <c r="G361" s="1316"/>
      <c r="H361" s="1316"/>
      <c r="I361" s="1317"/>
      <c r="J361" s="1317"/>
      <c r="K361" s="1317"/>
    </row>
    <row r="362" spans="1:11" s="1318" customFormat="1" ht="12">
      <c r="A362" s="1315"/>
      <c r="B362" s="1316"/>
      <c r="C362" s="1316"/>
      <c r="D362" s="1316"/>
      <c r="E362" s="1316"/>
      <c r="F362" s="1316"/>
      <c r="G362" s="1316"/>
      <c r="H362" s="1316"/>
      <c r="I362" s="1317"/>
      <c r="J362" s="1317"/>
      <c r="K362" s="1317"/>
    </row>
    <row r="363" spans="1:11" s="1318" customFormat="1" ht="12">
      <c r="A363" s="1315"/>
      <c r="B363" s="1316"/>
      <c r="C363" s="1316"/>
      <c r="D363" s="1316"/>
      <c r="E363" s="1316"/>
      <c r="F363" s="1316"/>
      <c r="G363" s="1316"/>
      <c r="H363" s="1316"/>
      <c r="I363" s="1317"/>
      <c r="J363" s="1317"/>
      <c r="K363" s="1317"/>
    </row>
    <row r="364" spans="1:11" s="1318" customFormat="1" ht="12">
      <c r="A364" s="1315"/>
      <c r="B364" s="1316"/>
      <c r="C364" s="1316"/>
      <c r="D364" s="1316"/>
      <c r="E364" s="1316"/>
      <c r="F364" s="1316"/>
      <c r="G364" s="1316"/>
      <c r="H364" s="1316"/>
      <c r="I364" s="1317"/>
      <c r="J364" s="1317"/>
      <c r="K364" s="1317"/>
    </row>
    <row r="365" spans="1:11" s="1318" customFormat="1" ht="12">
      <c r="A365" s="1315"/>
      <c r="B365" s="1316"/>
      <c r="C365" s="1316"/>
      <c r="D365" s="1316"/>
      <c r="E365" s="1316"/>
      <c r="F365" s="1316"/>
      <c r="G365" s="1316"/>
      <c r="H365" s="1316"/>
      <c r="I365" s="1317"/>
      <c r="J365" s="1317"/>
      <c r="K365" s="1317"/>
    </row>
    <row r="366" spans="1:11" s="1318" customFormat="1" ht="12">
      <c r="A366" s="1315"/>
      <c r="B366" s="1316"/>
      <c r="C366" s="1316"/>
      <c r="D366" s="1316"/>
      <c r="E366" s="1316"/>
      <c r="F366" s="1316"/>
      <c r="G366" s="1316"/>
      <c r="H366" s="1316"/>
      <c r="I366" s="1317"/>
      <c r="J366" s="1317"/>
      <c r="K366" s="1317"/>
    </row>
    <row r="367" spans="1:11" s="1318" customFormat="1" ht="12">
      <c r="A367" s="1315"/>
      <c r="B367" s="1316"/>
      <c r="C367" s="1316"/>
      <c r="D367" s="1316"/>
      <c r="E367" s="1316"/>
      <c r="F367" s="1316"/>
      <c r="G367" s="1316"/>
      <c r="H367" s="1316"/>
      <c r="I367" s="1317"/>
      <c r="J367" s="1317"/>
      <c r="K367" s="1317"/>
    </row>
    <row r="368" spans="1:11" s="1318" customFormat="1" ht="12">
      <c r="A368" s="1315"/>
      <c r="B368" s="1316"/>
      <c r="C368" s="1316"/>
      <c r="D368" s="1316"/>
      <c r="E368" s="1316"/>
      <c r="F368" s="1316"/>
      <c r="G368" s="1316"/>
      <c r="H368" s="1316"/>
      <c r="I368" s="1317"/>
      <c r="J368" s="1317"/>
      <c r="K368" s="1317"/>
    </row>
    <row r="369" spans="1:11" s="1318" customFormat="1" ht="12">
      <c r="A369" s="1315"/>
      <c r="B369" s="1316"/>
      <c r="C369" s="1316"/>
      <c r="D369" s="1316"/>
      <c r="E369" s="1316"/>
      <c r="F369" s="1316"/>
      <c r="G369" s="1316"/>
      <c r="H369" s="1316"/>
      <c r="I369" s="1317"/>
      <c r="J369" s="1317"/>
      <c r="K369" s="1317"/>
    </row>
    <row r="370" spans="1:11" s="1318" customFormat="1" ht="12">
      <c r="A370" s="1315"/>
      <c r="B370" s="1316"/>
      <c r="C370" s="1316"/>
      <c r="D370" s="1316"/>
      <c r="E370" s="1316"/>
      <c r="F370" s="1316"/>
      <c r="G370" s="1316"/>
      <c r="H370" s="1316"/>
      <c r="I370" s="1317"/>
      <c r="J370" s="1317"/>
      <c r="K370" s="1317"/>
    </row>
    <row r="371" spans="1:11" s="1318" customFormat="1" ht="12">
      <c r="A371" s="1315"/>
      <c r="B371" s="1316"/>
      <c r="C371" s="1316"/>
      <c r="D371" s="1316"/>
      <c r="E371" s="1316"/>
      <c r="F371" s="1316"/>
      <c r="G371" s="1316"/>
      <c r="H371" s="1316"/>
      <c r="I371" s="1317"/>
      <c r="J371" s="1317"/>
      <c r="K371" s="1317"/>
    </row>
    <row r="372" spans="1:11" s="1318" customFormat="1" ht="12">
      <c r="A372" s="1315"/>
      <c r="B372" s="1316"/>
      <c r="C372" s="1316"/>
      <c r="D372" s="1316"/>
      <c r="E372" s="1316"/>
      <c r="F372" s="1316"/>
      <c r="G372" s="1316"/>
      <c r="H372" s="1316"/>
      <c r="I372" s="1317"/>
      <c r="J372" s="1317"/>
      <c r="K372" s="1317"/>
    </row>
    <row r="373" spans="1:11" s="1318" customFormat="1" ht="12">
      <c r="A373" s="1315"/>
      <c r="B373" s="1316"/>
      <c r="C373" s="1316"/>
      <c r="D373" s="1316"/>
      <c r="E373" s="1316"/>
      <c r="F373" s="1316"/>
      <c r="G373" s="1316"/>
      <c r="H373" s="1316"/>
      <c r="I373" s="1317"/>
      <c r="J373" s="1317"/>
      <c r="K373" s="1317"/>
    </row>
    <row r="374" spans="1:11" s="1318" customFormat="1" ht="12">
      <c r="A374" s="1315"/>
      <c r="B374" s="1316"/>
      <c r="C374" s="1316"/>
      <c r="D374" s="1316"/>
      <c r="E374" s="1316"/>
      <c r="F374" s="1316"/>
      <c r="G374" s="1316"/>
      <c r="H374" s="1316"/>
      <c r="I374" s="1317"/>
      <c r="J374" s="1317"/>
      <c r="K374" s="1317"/>
    </row>
    <row r="375" spans="1:11" s="1318" customFormat="1" ht="12">
      <c r="A375" s="1315"/>
      <c r="B375" s="1316"/>
      <c r="C375" s="1316"/>
      <c r="D375" s="1316"/>
      <c r="E375" s="1316"/>
      <c r="F375" s="1316"/>
      <c r="G375" s="1316"/>
      <c r="H375" s="1316"/>
      <c r="I375" s="1317"/>
      <c r="J375" s="1317"/>
      <c r="K375" s="1317"/>
    </row>
    <row r="376" spans="1:11" s="1318" customFormat="1" ht="12">
      <c r="A376" s="1315"/>
      <c r="B376" s="1316"/>
      <c r="C376" s="1316"/>
      <c r="D376" s="1316"/>
      <c r="E376" s="1316"/>
      <c r="F376" s="1316"/>
      <c r="G376" s="1316"/>
      <c r="H376" s="1316"/>
      <c r="I376" s="1317"/>
      <c r="J376" s="1317"/>
      <c r="K376" s="1317"/>
    </row>
    <row r="377" spans="1:11" s="1318" customFormat="1" ht="12">
      <c r="A377" s="1315"/>
      <c r="B377" s="1316"/>
      <c r="C377" s="1316"/>
      <c r="D377" s="1316"/>
      <c r="E377" s="1316"/>
      <c r="F377" s="1316"/>
      <c r="G377" s="1316"/>
      <c r="H377" s="1316"/>
      <c r="I377" s="1317"/>
      <c r="J377" s="1317"/>
      <c r="K377" s="1317"/>
    </row>
    <row r="378" spans="1:11" s="1318" customFormat="1" ht="12">
      <c r="A378" s="1315"/>
      <c r="B378" s="1316"/>
      <c r="C378" s="1316"/>
      <c r="D378" s="1316"/>
      <c r="E378" s="1316"/>
      <c r="F378" s="1316"/>
      <c r="G378" s="1316"/>
      <c r="H378" s="1316"/>
      <c r="I378" s="1317"/>
      <c r="J378" s="1317"/>
      <c r="K378" s="1317"/>
    </row>
    <row r="379" spans="1:11" s="1318" customFormat="1" ht="12">
      <c r="A379" s="1315"/>
      <c r="B379" s="1316"/>
      <c r="C379" s="1316"/>
      <c r="D379" s="1316"/>
      <c r="E379" s="1316"/>
      <c r="F379" s="1316"/>
      <c r="G379" s="1316"/>
      <c r="H379" s="1316"/>
      <c r="I379" s="1317"/>
      <c r="J379" s="1317"/>
      <c r="K379" s="1317"/>
    </row>
    <row r="380" spans="1:11" s="1318" customFormat="1" ht="12">
      <c r="A380" s="1315"/>
      <c r="B380" s="1316"/>
      <c r="C380" s="1316"/>
      <c r="D380" s="1316"/>
      <c r="E380" s="1316"/>
      <c r="F380" s="1316"/>
      <c r="G380" s="1316"/>
      <c r="H380" s="1316"/>
      <c r="I380" s="1317"/>
      <c r="J380" s="1317"/>
      <c r="K380" s="1317"/>
    </row>
    <row r="381" spans="1:11" s="1318" customFormat="1" ht="12">
      <c r="A381" s="1315"/>
      <c r="B381" s="1316"/>
      <c r="C381" s="1316"/>
      <c r="D381" s="1316"/>
      <c r="E381" s="1316"/>
      <c r="F381" s="1316"/>
      <c r="G381" s="1316"/>
      <c r="H381" s="1316"/>
      <c r="I381" s="1317"/>
      <c r="J381" s="1317"/>
      <c r="K381" s="1317"/>
    </row>
    <row r="382" spans="1:11" s="1318" customFormat="1" ht="12">
      <c r="A382" s="1315"/>
      <c r="B382" s="1316"/>
      <c r="C382" s="1316"/>
      <c r="D382" s="1316"/>
      <c r="E382" s="1316"/>
      <c r="F382" s="1316"/>
      <c r="G382" s="1316"/>
      <c r="H382" s="1316"/>
      <c r="I382" s="1317"/>
      <c r="J382" s="1317"/>
      <c r="K382" s="1317"/>
    </row>
    <row r="383" spans="1:11" s="1318" customFormat="1" ht="12">
      <c r="A383" s="1315"/>
      <c r="B383" s="1316"/>
      <c r="C383" s="1316"/>
      <c r="D383" s="1316"/>
      <c r="E383" s="1316"/>
      <c r="F383" s="1316"/>
      <c r="G383" s="1316"/>
      <c r="H383" s="1316"/>
      <c r="I383" s="1317"/>
      <c r="J383" s="1317"/>
      <c r="K383" s="1317"/>
    </row>
    <row r="384" spans="1:11" s="1318" customFormat="1" ht="12">
      <c r="A384" s="1315"/>
      <c r="B384" s="1316"/>
      <c r="C384" s="1316"/>
      <c r="D384" s="1316"/>
      <c r="E384" s="1316"/>
      <c r="F384" s="1316"/>
      <c r="G384" s="1316"/>
      <c r="H384" s="1316"/>
      <c r="I384" s="1317"/>
      <c r="J384" s="1317"/>
      <c r="K384" s="1317"/>
    </row>
    <row r="385" spans="1:11" s="1318" customFormat="1" ht="12">
      <c r="A385" s="1315"/>
      <c r="B385" s="1316"/>
      <c r="C385" s="1316"/>
      <c r="D385" s="1316"/>
      <c r="E385" s="1316"/>
      <c r="F385" s="1316"/>
      <c r="G385" s="1316"/>
      <c r="H385" s="1316"/>
      <c r="I385" s="1317"/>
      <c r="J385" s="1317"/>
      <c r="K385" s="1317"/>
    </row>
    <row r="386" spans="1:11" s="1318" customFormat="1" ht="12">
      <c r="A386" s="1315"/>
      <c r="B386" s="1316"/>
      <c r="C386" s="1316"/>
      <c r="D386" s="1316"/>
      <c r="E386" s="1316"/>
      <c r="F386" s="1316"/>
      <c r="G386" s="1316"/>
      <c r="H386" s="1316"/>
      <c r="I386" s="1317"/>
      <c r="J386" s="1317"/>
      <c r="K386" s="1317"/>
    </row>
    <row r="387" spans="1:11" s="1318" customFormat="1" ht="12">
      <c r="A387" s="1315"/>
      <c r="B387" s="1316"/>
      <c r="C387" s="1316"/>
      <c r="D387" s="1316"/>
      <c r="E387" s="1316"/>
      <c r="F387" s="1316"/>
      <c r="G387" s="1316"/>
      <c r="H387" s="1316"/>
      <c r="I387" s="1317"/>
      <c r="J387" s="1317"/>
      <c r="K387" s="1317"/>
    </row>
    <row r="388" spans="1:11" s="1318" customFormat="1" ht="12">
      <c r="A388" s="1315"/>
      <c r="B388" s="1316"/>
      <c r="C388" s="1316"/>
      <c r="D388" s="1316"/>
      <c r="E388" s="1316"/>
      <c r="F388" s="1316"/>
      <c r="G388" s="1316"/>
      <c r="H388" s="1316"/>
      <c r="I388" s="1317"/>
      <c r="J388" s="1317"/>
      <c r="K388" s="1317"/>
    </row>
    <row r="389" spans="1:11" s="1318" customFormat="1" ht="12">
      <c r="A389" s="1315"/>
      <c r="B389" s="1316"/>
      <c r="C389" s="1316"/>
      <c r="D389" s="1316"/>
      <c r="E389" s="1316"/>
      <c r="F389" s="1316"/>
      <c r="G389" s="1316"/>
      <c r="H389" s="1316"/>
      <c r="I389" s="1317"/>
      <c r="J389" s="1317"/>
      <c r="K389" s="1317"/>
    </row>
    <row r="390" spans="1:11" s="1318" customFormat="1" ht="12">
      <c r="A390" s="1315"/>
      <c r="B390" s="1316"/>
      <c r="C390" s="1316"/>
      <c r="D390" s="1316"/>
      <c r="E390" s="1316"/>
      <c r="F390" s="1316"/>
      <c r="G390" s="1316"/>
      <c r="H390" s="1316"/>
      <c r="I390" s="1317"/>
      <c r="J390" s="1317"/>
      <c r="K390" s="1317"/>
    </row>
    <row r="391" spans="1:11" s="1318" customFormat="1" ht="12">
      <c r="A391" s="1315"/>
      <c r="B391" s="1316"/>
      <c r="C391" s="1316"/>
      <c r="D391" s="1316"/>
      <c r="E391" s="1316"/>
      <c r="F391" s="1316"/>
      <c r="G391" s="1316"/>
      <c r="H391" s="1316"/>
      <c r="I391" s="1317"/>
      <c r="J391" s="1317"/>
      <c r="K391" s="1317"/>
    </row>
    <row r="392" spans="1:11" s="1318" customFormat="1" ht="12">
      <c r="A392" s="1315"/>
      <c r="B392" s="1316"/>
      <c r="C392" s="1316"/>
      <c r="D392" s="1316"/>
      <c r="E392" s="1316"/>
      <c r="F392" s="1316"/>
      <c r="G392" s="1316"/>
      <c r="H392" s="1316"/>
      <c r="I392" s="1317"/>
      <c r="J392" s="1317"/>
      <c r="K392" s="1317"/>
    </row>
    <row r="393" spans="1:11" s="1318" customFormat="1" ht="12">
      <c r="A393" s="1315"/>
      <c r="B393" s="1316"/>
      <c r="C393" s="1316"/>
      <c r="D393" s="1316"/>
      <c r="E393" s="1316"/>
      <c r="F393" s="1316"/>
      <c r="G393" s="1316"/>
      <c r="H393" s="1316"/>
      <c r="I393" s="1317"/>
      <c r="J393" s="1317"/>
      <c r="K393" s="1317"/>
    </row>
    <row r="394" spans="1:11" s="1318" customFormat="1" ht="12">
      <c r="A394" s="1315"/>
      <c r="B394" s="1316"/>
      <c r="C394" s="1316"/>
      <c r="D394" s="1316"/>
      <c r="E394" s="1316"/>
      <c r="F394" s="1316"/>
      <c r="G394" s="1316"/>
      <c r="H394" s="1316"/>
      <c r="I394" s="1317"/>
      <c r="J394" s="1317"/>
      <c r="K394" s="1317"/>
    </row>
    <row r="395" spans="1:11" s="1318" customFormat="1" ht="12">
      <c r="A395" s="1315"/>
      <c r="B395" s="1316"/>
      <c r="C395" s="1316"/>
      <c r="D395" s="1316"/>
      <c r="E395" s="1316"/>
      <c r="F395" s="1316"/>
      <c r="G395" s="1316"/>
      <c r="H395" s="1316"/>
      <c r="I395" s="1317"/>
      <c r="J395" s="1317"/>
      <c r="K395" s="1317"/>
    </row>
    <row r="396" spans="1:11" s="1318" customFormat="1" ht="12">
      <c r="A396" s="1315"/>
      <c r="B396" s="1316"/>
      <c r="C396" s="1316"/>
      <c r="D396" s="1316"/>
      <c r="E396" s="1316"/>
      <c r="F396" s="1316"/>
      <c r="G396" s="1316"/>
      <c r="H396" s="1316"/>
      <c r="I396" s="1317"/>
      <c r="J396" s="1317"/>
      <c r="K396" s="1317"/>
    </row>
    <row r="397" spans="1:11" s="1318" customFormat="1" ht="12">
      <c r="A397" s="1315"/>
      <c r="B397" s="1316"/>
      <c r="C397" s="1316"/>
      <c r="D397" s="1316"/>
      <c r="E397" s="1316"/>
      <c r="F397" s="1316"/>
      <c r="G397" s="1316"/>
      <c r="H397" s="1316"/>
      <c r="I397" s="1317"/>
      <c r="J397" s="1317"/>
      <c r="K397" s="1317"/>
    </row>
    <row r="398" spans="1:11" s="1318" customFormat="1" ht="12">
      <c r="A398" s="1315"/>
      <c r="B398" s="1316"/>
      <c r="C398" s="1316"/>
      <c r="D398" s="1316"/>
      <c r="E398" s="1316"/>
      <c r="F398" s="1316"/>
      <c r="G398" s="1316"/>
      <c r="H398" s="1316"/>
      <c r="I398" s="1317"/>
      <c r="J398" s="1317"/>
      <c r="K398" s="1317"/>
    </row>
    <row r="399" spans="1:11" s="1318" customFormat="1" ht="12">
      <c r="A399" s="1315"/>
      <c r="B399" s="1316"/>
      <c r="C399" s="1316"/>
      <c r="D399" s="1316"/>
      <c r="E399" s="1316"/>
      <c r="F399" s="1316"/>
      <c r="G399" s="1316"/>
      <c r="H399" s="1316"/>
      <c r="I399" s="1317"/>
      <c r="J399" s="1317"/>
      <c r="K399" s="1317"/>
    </row>
    <row r="400" spans="1:11" s="1318" customFormat="1" ht="12">
      <c r="A400" s="1315"/>
      <c r="B400" s="1316"/>
      <c r="C400" s="1316"/>
      <c r="D400" s="1316"/>
      <c r="E400" s="1316"/>
      <c r="F400" s="1316"/>
      <c r="G400" s="1316"/>
      <c r="H400" s="1316"/>
      <c r="I400" s="1317"/>
      <c r="J400" s="1317"/>
      <c r="K400" s="1317"/>
    </row>
    <row r="401" spans="1:11" s="1318" customFormat="1" ht="12">
      <c r="A401" s="1315"/>
      <c r="B401" s="1316"/>
      <c r="C401" s="1316"/>
      <c r="D401" s="1316"/>
      <c r="E401" s="1316"/>
      <c r="F401" s="1316"/>
      <c r="G401" s="1316"/>
      <c r="H401" s="1316"/>
      <c r="I401" s="1317"/>
      <c r="J401" s="1317"/>
      <c r="K401" s="1317"/>
    </row>
    <row r="402" spans="1:11" s="1318" customFormat="1" ht="12">
      <c r="A402" s="1315"/>
      <c r="B402" s="1316"/>
      <c r="C402" s="1316"/>
      <c r="D402" s="1316"/>
      <c r="E402" s="1316"/>
      <c r="F402" s="1316"/>
      <c r="G402" s="1316"/>
      <c r="H402" s="1316"/>
      <c r="I402" s="1317"/>
      <c r="J402" s="1317"/>
      <c r="K402" s="1317"/>
    </row>
    <row r="403" spans="1:11" s="1318" customFormat="1" ht="12">
      <c r="A403" s="1315"/>
      <c r="B403" s="1316"/>
      <c r="C403" s="1316"/>
      <c r="D403" s="1316"/>
      <c r="E403" s="1316"/>
      <c r="F403" s="1316"/>
      <c r="G403" s="1316"/>
      <c r="H403" s="1316"/>
      <c r="I403" s="1317"/>
      <c r="J403" s="1317"/>
      <c r="K403" s="1317"/>
    </row>
    <row r="404" spans="1:11" s="1318" customFormat="1" ht="12">
      <c r="A404" s="1315"/>
      <c r="B404" s="1316"/>
      <c r="C404" s="1316"/>
      <c r="D404" s="1316"/>
      <c r="E404" s="1316"/>
      <c r="F404" s="1316"/>
      <c r="G404" s="1316"/>
      <c r="H404" s="1316"/>
      <c r="I404" s="1317"/>
      <c r="J404" s="1317"/>
      <c r="K404" s="1317"/>
    </row>
    <row r="405" spans="1:11" s="1318" customFormat="1" ht="12">
      <c r="A405" s="1315"/>
      <c r="B405" s="1316"/>
      <c r="C405" s="1316"/>
      <c r="D405" s="1316"/>
      <c r="E405" s="1316"/>
      <c r="F405" s="1316"/>
      <c r="G405" s="1316"/>
      <c r="H405" s="1316"/>
      <c r="I405" s="1317"/>
      <c r="J405" s="1317"/>
      <c r="K405" s="1317"/>
    </row>
    <row r="406" spans="1:11" s="1318" customFormat="1" ht="12">
      <c r="A406" s="1315"/>
      <c r="B406" s="1316"/>
      <c r="C406" s="1316"/>
      <c r="D406" s="1316"/>
      <c r="E406" s="1316"/>
      <c r="F406" s="1316"/>
      <c r="G406" s="1316"/>
      <c r="H406" s="1316"/>
      <c r="I406" s="1317"/>
      <c r="J406" s="1317"/>
      <c r="K406" s="1317"/>
    </row>
    <row r="407" spans="1:11" s="1318" customFormat="1" ht="12">
      <c r="A407" s="1315"/>
      <c r="B407" s="1316"/>
      <c r="C407" s="1316"/>
      <c r="D407" s="1316"/>
      <c r="E407" s="1316"/>
      <c r="F407" s="1316"/>
      <c r="G407" s="1316"/>
      <c r="H407" s="1316"/>
      <c r="I407" s="1317"/>
      <c r="J407" s="1317"/>
      <c r="K407" s="1317"/>
    </row>
    <row r="408" spans="1:11" s="1318" customFormat="1" ht="12">
      <c r="A408" s="1315"/>
      <c r="B408" s="1316"/>
      <c r="C408" s="1316"/>
      <c r="D408" s="1316"/>
      <c r="E408" s="1316"/>
      <c r="F408" s="1316"/>
      <c r="G408" s="1316"/>
      <c r="H408" s="1316"/>
      <c r="I408" s="1317"/>
      <c r="J408" s="1317"/>
      <c r="K408" s="1317"/>
    </row>
    <row r="409" spans="1:11" s="1318" customFormat="1" ht="12">
      <c r="A409" s="1315"/>
      <c r="B409" s="1316"/>
      <c r="C409" s="1316"/>
      <c r="D409" s="1316"/>
      <c r="E409" s="1316"/>
      <c r="F409" s="1316"/>
      <c r="G409" s="1316"/>
      <c r="H409" s="1316"/>
      <c r="I409" s="1317"/>
      <c r="J409" s="1317"/>
      <c r="K409" s="1317"/>
    </row>
    <row r="410" spans="1:11" s="1318" customFormat="1" ht="12">
      <c r="A410" s="1315"/>
      <c r="B410" s="1316"/>
      <c r="C410" s="1316"/>
      <c r="D410" s="1316"/>
      <c r="E410" s="1316"/>
      <c r="F410" s="1316"/>
      <c r="G410" s="1316"/>
      <c r="H410" s="1316"/>
      <c r="I410" s="1317"/>
      <c r="J410" s="1317"/>
      <c r="K410" s="1317"/>
    </row>
    <row r="411" spans="1:11" s="1318" customFormat="1" ht="12">
      <c r="A411" s="1315"/>
      <c r="B411" s="1316"/>
      <c r="C411" s="1316"/>
      <c r="D411" s="1316"/>
      <c r="E411" s="1316"/>
      <c r="F411" s="1316"/>
      <c r="G411" s="1316"/>
      <c r="H411" s="1316"/>
      <c r="I411" s="1317"/>
      <c r="J411" s="1317"/>
      <c r="K411" s="1317"/>
    </row>
    <row r="412" spans="1:11" s="1318" customFormat="1" ht="12">
      <c r="A412" s="1315"/>
      <c r="B412" s="1316"/>
      <c r="C412" s="1316"/>
      <c r="D412" s="1316"/>
      <c r="E412" s="1316"/>
      <c r="F412" s="1316"/>
      <c r="G412" s="1316"/>
      <c r="H412" s="1316"/>
      <c r="I412" s="1317"/>
      <c r="J412" s="1317"/>
      <c r="K412" s="1317"/>
    </row>
    <row r="413" spans="1:11" s="1318" customFormat="1" ht="12">
      <c r="A413" s="1315"/>
      <c r="B413" s="1316"/>
      <c r="C413" s="1316"/>
      <c r="D413" s="1316"/>
      <c r="E413" s="1316"/>
      <c r="F413" s="1316"/>
      <c r="G413" s="1316"/>
      <c r="H413" s="1316"/>
      <c r="I413" s="1317"/>
      <c r="J413" s="1317"/>
      <c r="K413" s="1317"/>
    </row>
    <row r="414" spans="1:11" s="1318" customFormat="1" ht="12">
      <c r="A414" s="1315"/>
      <c r="B414" s="1316"/>
      <c r="C414" s="1316"/>
      <c r="D414" s="1316"/>
      <c r="E414" s="1316"/>
      <c r="F414" s="1316"/>
      <c r="G414" s="1316"/>
      <c r="H414" s="1316"/>
      <c r="I414" s="1317"/>
      <c r="J414" s="1317"/>
      <c r="K414" s="1317"/>
    </row>
    <row r="415" spans="1:11" s="1318" customFormat="1" ht="12">
      <c r="A415" s="1315"/>
      <c r="B415" s="1316"/>
      <c r="C415" s="1316"/>
      <c r="D415" s="1316"/>
      <c r="E415" s="1316"/>
      <c r="F415" s="1316"/>
      <c r="G415" s="1316"/>
      <c r="H415" s="1316"/>
      <c r="I415" s="1317"/>
      <c r="J415" s="1317"/>
      <c r="K415" s="1317"/>
    </row>
    <row r="416" spans="1:11" s="1318" customFormat="1" ht="12">
      <c r="A416" s="1315"/>
      <c r="B416" s="1316"/>
      <c r="C416" s="1316"/>
      <c r="D416" s="1316"/>
      <c r="E416" s="1316"/>
      <c r="F416" s="1316"/>
      <c r="G416" s="1316"/>
      <c r="H416" s="1316"/>
      <c r="I416" s="1317"/>
      <c r="J416" s="1317"/>
      <c r="K416" s="1317"/>
    </row>
    <row r="417" spans="1:11" s="1318" customFormat="1" ht="12">
      <c r="A417" s="1315"/>
      <c r="B417" s="1316"/>
      <c r="C417" s="1316"/>
      <c r="D417" s="1316"/>
      <c r="E417" s="1316"/>
      <c r="F417" s="1316"/>
      <c r="G417" s="1316"/>
      <c r="H417" s="1316"/>
      <c r="I417" s="1317"/>
      <c r="J417" s="1317"/>
      <c r="K417" s="1317"/>
    </row>
    <row r="418" spans="1:11" s="1318" customFormat="1" ht="12">
      <c r="A418" s="1315"/>
      <c r="B418" s="1316"/>
      <c r="C418" s="1316"/>
      <c r="D418" s="1316"/>
      <c r="E418" s="1316"/>
      <c r="F418" s="1316"/>
      <c r="G418" s="1316"/>
      <c r="H418" s="1316"/>
      <c r="I418" s="1317"/>
      <c r="J418" s="1317"/>
      <c r="K418" s="1317"/>
    </row>
    <row r="419" spans="1:11" s="1318" customFormat="1" ht="12">
      <c r="A419" s="1315"/>
      <c r="B419" s="1316"/>
      <c r="C419" s="1316"/>
      <c r="D419" s="1316"/>
      <c r="E419" s="1316"/>
      <c r="F419" s="1316"/>
      <c r="G419" s="1316"/>
      <c r="H419" s="1316"/>
      <c r="I419" s="1317"/>
      <c r="J419" s="1317"/>
      <c r="K419" s="1317"/>
    </row>
    <row r="420" spans="1:11" s="1318" customFormat="1" ht="12">
      <c r="A420" s="1315"/>
      <c r="B420" s="1316"/>
      <c r="C420" s="1316"/>
      <c r="D420" s="1316"/>
      <c r="E420" s="1316"/>
      <c r="F420" s="1316"/>
      <c r="G420" s="1316"/>
      <c r="H420" s="1316"/>
      <c r="I420" s="1317"/>
      <c r="J420" s="1317"/>
      <c r="K420" s="1317"/>
    </row>
    <row r="421" spans="1:11" s="1318" customFormat="1" ht="12">
      <c r="A421" s="1315"/>
      <c r="B421" s="1316"/>
      <c r="C421" s="1316"/>
      <c r="D421" s="1316"/>
      <c r="E421" s="1316"/>
      <c r="F421" s="1316"/>
      <c r="G421" s="1316"/>
      <c r="H421" s="1316"/>
      <c r="I421" s="1317"/>
      <c r="J421" s="1317"/>
      <c r="K421" s="1317"/>
    </row>
    <row r="422" spans="1:11" s="1318" customFormat="1" ht="12">
      <c r="A422" s="1315"/>
      <c r="B422" s="1316"/>
      <c r="C422" s="1316"/>
      <c r="D422" s="1316"/>
      <c r="E422" s="1316"/>
      <c r="F422" s="1316"/>
      <c r="G422" s="1316"/>
      <c r="H422" s="1316"/>
      <c r="I422" s="1317"/>
      <c r="J422" s="1317"/>
      <c r="K422" s="1317"/>
    </row>
    <row r="423" spans="1:11" s="1318" customFormat="1" ht="12">
      <c r="A423" s="1315"/>
      <c r="B423" s="1316"/>
      <c r="C423" s="1316"/>
      <c r="D423" s="1316"/>
      <c r="E423" s="1316"/>
      <c r="F423" s="1316"/>
      <c r="G423" s="1316"/>
      <c r="H423" s="1316"/>
      <c r="I423" s="1317"/>
      <c r="J423" s="1317"/>
      <c r="K423" s="1317"/>
    </row>
    <row r="424" spans="1:11" s="1318" customFormat="1" ht="12">
      <c r="A424" s="1315"/>
      <c r="B424" s="1316"/>
      <c r="C424" s="1316"/>
      <c r="D424" s="1316"/>
      <c r="E424" s="1316"/>
      <c r="F424" s="1316"/>
      <c r="G424" s="1316"/>
      <c r="H424" s="1316"/>
      <c r="I424" s="1317"/>
      <c r="J424" s="1317"/>
      <c r="K424" s="1317"/>
    </row>
    <row r="425" spans="1:11" s="1318" customFormat="1" ht="12">
      <c r="A425" s="1315"/>
      <c r="B425" s="1316"/>
      <c r="C425" s="1316"/>
      <c r="D425" s="1316"/>
      <c r="E425" s="1316"/>
      <c r="F425" s="1316"/>
      <c r="G425" s="1316"/>
      <c r="H425" s="1316"/>
      <c r="I425" s="1317"/>
      <c r="J425" s="1317"/>
      <c r="K425" s="1317"/>
    </row>
    <row r="426" spans="1:11" s="1318" customFormat="1" ht="12">
      <c r="A426" s="1315"/>
      <c r="B426" s="1316"/>
      <c r="C426" s="1316"/>
      <c r="D426" s="1316"/>
      <c r="E426" s="1316"/>
      <c r="F426" s="1316"/>
      <c r="G426" s="1316"/>
      <c r="H426" s="1316"/>
      <c r="I426" s="1317"/>
      <c r="J426" s="1317"/>
      <c r="K426" s="1317"/>
    </row>
    <row r="427" spans="1:11" s="1318" customFormat="1" ht="12">
      <c r="A427" s="1315"/>
      <c r="B427" s="1316"/>
      <c r="C427" s="1316"/>
      <c r="D427" s="1316"/>
      <c r="E427" s="1316"/>
      <c r="F427" s="1316"/>
      <c r="G427" s="1316"/>
      <c r="H427" s="1316"/>
      <c r="I427" s="1317"/>
      <c r="J427" s="1317"/>
      <c r="K427" s="1317"/>
    </row>
    <row r="428" spans="1:11" s="1318" customFormat="1" ht="12">
      <c r="A428" s="1315"/>
      <c r="B428" s="1316"/>
      <c r="C428" s="1316"/>
      <c r="D428" s="1316"/>
      <c r="E428" s="1316"/>
      <c r="F428" s="1316"/>
      <c r="G428" s="1316"/>
      <c r="H428" s="1316"/>
      <c r="I428" s="1317"/>
      <c r="J428" s="1317"/>
      <c r="K428" s="1317"/>
    </row>
    <row r="429" spans="1:11" s="1318" customFormat="1" ht="12">
      <c r="A429" s="1315"/>
      <c r="B429" s="1316"/>
      <c r="C429" s="1316"/>
      <c r="D429" s="1316"/>
      <c r="E429" s="1316"/>
      <c r="F429" s="1316"/>
      <c r="G429" s="1316"/>
      <c r="H429" s="1316"/>
      <c r="I429" s="1317"/>
      <c r="J429" s="1317"/>
      <c r="K429" s="1317"/>
    </row>
    <row r="430" spans="1:11" s="1318" customFormat="1" ht="12">
      <c r="A430" s="1315"/>
      <c r="B430" s="1316"/>
      <c r="C430" s="1316"/>
      <c r="D430" s="1316"/>
      <c r="E430" s="1316"/>
      <c r="F430" s="1316"/>
      <c r="G430" s="1316"/>
      <c r="H430" s="1316"/>
      <c r="I430" s="1317"/>
      <c r="J430" s="1317"/>
      <c r="K430" s="1317"/>
    </row>
    <row r="431" spans="1:11" s="1318" customFormat="1" ht="12">
      <c r="A431" s="1315"/>
      <c r="B431" s="1316"/>
      <c r="C431" s="1316"/>
      <c r="D431" s="1316"/>
      <c r="E431" s="1316"/>
      <c r="F431" s="1316"/>
      <c r="G431" s="1316"/>
      <c r="H431" s="1316"/>
      <c r="I431" s="1317"/>
      <c r="J431" s="1317"/>
      <c r="K431" s="1317"/>
    </row>
    <row r="432" spans="1:11" s="1318" customFormat="1" ht="12">
      <c r="A432" s="1315"/>
      <c r="B432" s="1316"/>
      <c r="C432" s="1316"/>
      <c r="D432" s="1316"/>
      <c r="E432" s="1316"/>
      <c r="F432" s="1316"/>
      <c r="G432" s="1316"/>
      <c r="H432" s="1316"/>
      <c r="I432" s="1317"/>
      <c r="J432" s="1317"/>
      <c r="K432" s="1317"/>
    </row>
    <row r="433" spans="1:11" s="1318" customFormat="1" ht="12">
      <c r="A433" s="1315"/>
      <c r="B433" s="1316"/>
      <c r="C433" s="1316"/>
      <c r="D433" s="1316"/>
      <c r="E433" s="1316"/>
      <c r="F433" s="1316"/>
      <c r="G433" s="1316"/>
      <c r="H433" s="1316"/>
      <c r="I433" s="1317"/>
      <c r="J433" s="1317"/>
      <c r="K433" s="1317"/>
    </row>
    <row r="434" spans="1:11" s="1318" customFormat="1" ht="12">
      <c r="A434" s="1315"/>
      <c r="B434" s="1316"/>
      <c r="C434" s="1316"/>
      <c r="D434" s="1316"/>
      <c r="E434" s="1316"/>
      <c r="F434" s="1316"/>
      <c r="G434" s="1316"/>
      <c r="H434" s="1316"/>
      <c r="I434" s="1317"/>
      <c r="J434" s="1317"/>
      <c r="K434" s="1317"/>
    </row>
    <row r="435" spans="1:11" s="1318" customFormat="1" ht="12">
      <c r="A435" s="1315"/>
      <c r="B435" s="1316"/>
      <c r="C435" s="1316"/>
      <c r="D435" s="1316"/>
      <c r="E435" s="1316"/>
      <c r="F435" s="1316"/>
      <c r="G435" s="1316"/>
      <c r="H435" s="1316"/>
      <c r="I435" s="1317"/>
      <c r="J435" s="1317"/>
      <c r="K435" s="1317"/>
    </row>
    <row r="436" spans="1:11" s="1318" customFormat="1" ht="12">
      <c r="A436" s="1315"/>
      <c r="B436" s="1316"/>
      <c r="C436" s="1316"/>
      <c r="D436" s="1316"/>
      <c r="E436" s="1316"/>
      <c r="F436" s="1316"/>
      <c r="G436" s="1316"/>
      <c r="H436" s="1316"/>
      <c r="I436" s="1317"/>
      <c r="J436" s="1317"/>
      <c r="K436" s="1317"/>
    </row>
    <row r="437" spans="1:11" s="1318" customFormat="1" ht="12">
      <c r="A437" s="1315"/>
      <c r="B437" s="1316"/>
      <c r="C437" s="1316"/>
      <c r="D437" s="1316"/>
      <c r="E437" s="1316"/>
      <c r="F437" s="1316"/>
      <c r="G437" s="1316"/>
      <c r="H437" s="1316"/>
      <c r="I437" s="1317"/>
      <c r="J437" s="1317"/>
      <c r="K437" s="1317"/>
    </row>
    <row r="438" spans="1:11" s="1318" customFormat="1" ht="12">
      <c r="A438" s="1315"/>
      <c r="B438" s="1316"/>
      <c r="C438" s="1316"/>
      <c r="D438" s="1316"/>
      <c r="E438" s="1316"/>
      <c r="F438" s="1316"/>
      <c r="G438" s="1316"/>
      <c r="H438" s="1316"/>
      <c r="I438" s="1317"/>
      <c r="J438" s="1317"/>
      <c r="K438" s="1317"/>
    </row>
    <row r="439" spans="1:11" s="1318" customFormat="1" ht="12">
      <c r="A439" s="1315"/>
      <c r="B439" s="1316"/>
      <c r="C439" s="1316"/>
      <c r="D439" s="1316"/>
      <c r="E439" s="1316"/>
      <c r="F439" s="1316"/>
      <c r="G439" s="1316"/>
      <c r="H439" s="1316"/>
      <c r="I439" s="1317"/>
      <c r="J439" s="1317"/>
      <c r="K439" s="1317"/>
    </row>
    <row r="440" spans="1:11" s="1318" customFormat="1" ht="12">
      <c r="A440" s="1315"/>
      <c r="B440" s="1316"/>
      <c r="C440" s="1316"/>
      <c r="D440" s="1316"/>
      <c r="E440" s="1316"/>
      <c r="F440" s="1316"/>
      <c r="G440" s="1316"/>
      <c r="H440" s="1316"/>
      <c r="I440" s="1317"/>
      <c r="J440" s="1317"/>
      <c r="K440" s="1317"/>
    </row>
    <row r="441" spans="1:11" s="1318" customFormat="1" ht="12">
      <c r="A441" s="1315"/>
      <c r="B441" s="1316"/>
      <c r="C441" s="1316"/>
      <c r="D441" s="1316"/>
      <c r="E441" s="1316"/>
      <c r="F441" s="1316"/>
      <c r="G441" s="1316"/>
      <c r="H441" s="1316"/>
      <c r="I441" s="1317"/>
      <c r="J441" s="1317"/>
      <c r="K441" s="1317"/>
    </row>
    <row r="442" spans="1:11" s="1318" customFormat="1" ht="12">
      <c r="A442" s="1315"/>
      <c r="B442" s="1316"/>
      <c r="C442" s="1316"/>
      <c r="D442" s="1316"/>
      <c r="E442" s="1316"/>
      <c r="F442" s="1316"/>
      <c r="G442" s="1316"/>
      <c r="H442" s="1316"/>
      <c r="I442" s="1317"/>
      <c r="J442" s="1317"/>
      <c r="K442" s="1317"/>
    </row>
    <row r="443" spans="1:11" s="1318" customFormat="1" ht="12">
      <c r="A443" s="1315"/>
      <c r="B443" s="1316"/>
      <c r="C443" s="1316"/>
      <c r="D443" s="1316"/>
      <c r="E443" s="1316"/>
      <c r="F443" s="1316"/>
      <c r="G443" s="1316"/>
      <c r="H443" s="1316"/>
      <c r="I443" s="1317"/>
      <c r="J443" s="1317"/>
      <c r="K443" s="1317"/>
    </row>
    <row r="444" spans="1:11" s="1318" customFormat="1" ht="12">
      <c r="A444" s="1315"/>
      <c r="B444" s="1316"/>
      <c r="C444" s="1316"/>
      <c r="D444" s="1316"/>
      <c r="E444" s="1316"/>
      <c r="F444" s="1316"/>
      <c r="G444" s="1316"/>
      <c r="H444" s="1316"/>
      <c r="I444" s="1317"/>
      <c r="J444" s="1317"/>
      <c r="K444" s="1317"/>
    </row>
    <row r="445" spans="1:11" s="1318" customFormat="1" ht="12">
      <c r="A445" s="1315"/>
      <c r="B445" s="1316"/>
      <c r="C445" s="1316"/>
      <c r="D445" s="1316"/>
      <c r="E445" s="1316"/>
      <c r="F445" s="1316"/>
      <c r="G445" s="1316"/>
      <c r="H445" s="1316"/>
      <c r="I445" s="1317"/>
      <c r="J445" s="1317"/>
      <c r="K445" s="1317"/>
    </row>
    <row r="446" spans="1:11" s="1318" customFormat="1" ht="12">
      <c r="A446" s="1315"/>
      <c r="B446" s="1316"/>
      <c r="C446" s="1316"/>
      <c r="D446" s="1316"/>
      <c r="E446" s="1316"/>
      <c r="F446" s="1316"/>
      <c r="G446" s="1316"/>
      <c r="H446" s="1316"/>
      <c r="I446" s="1317"/>
      <c r="J446" s="1317"/>
      <c r="K446" s="1317"/>
    </row>
    <row r="447" spans="1:11" s="1318" customFormat="1" ht="12">
      <c r="A447" s="1315"/>
      <c r="B447" s="1316"/>
      <c r="C447" s="1316"/>
      <c r="D447" s="1316"/>
      <c r="E447" s="1316"/>
      <c r="F447" s="1316"/>
      <c r="G447" s="1316"/>
      <c r="H447" s="1316"/>
      <c r="I447" s="1317"/>
      <c r="J447" s="1317"/>
      <c r="K447" s="1317"/>
    </row>
    <row r="448" spans="1:11" s="1318" customFormat="1" ht="12">
      <c r="A448" s="1315"/>
      <c r="B448" s="1316"/>
      <c r="C448" s="1316"/>
      <c r="D448" s="1316"/>
      <c r="E448" s="1316"/>
      <c r="F448" s="1316"/>
      <c r="G448" s="1316"/>
      <c r="H448" s="1316"/>
      <c r="I448" s="1317"/>
      <c r="J448" s="1317"/>
      <c r="K448" s="1317"/>
    </row>
    <row r="449" spans="1:11" s="1318" customFormat="1" ht="12">
      <c r="A449" s="1315"/>
      <c r="B449" s="1316"/>
      <c r="C449" s="1316"/>
      <c r="D449" s="1316"/>
      <c r="E449" s="1316"/>
      <c r="F449" s="1316"/>
      <c r="G449" s="1316"/>
      <c r="H449" s="1316"/>
      <c r="I449" s="1317"/>
      <c r="J449" s="1317"/>
      <c r="K449" s="1317"/>
    </row>
    <row r="450" spans="1:11" s="1318" customFormat="1" ht="12">
      <c r="A450" s="1315"/>
      <c r="B450" s="1316"/>
      <c r="C450" s="1316"/>
      <c r="D450" s="1316"/>
      <c r="E450" s="1316"/>
      <c r="F450" s="1316"/>
      <c r="G450" s="1316"/>
      <c r="H450" s="1316"/>
      <c r="I450" s="1317"/>
      <c r="J450" s="1317"/>
      <c r="K450" s="1317"/>
    </row>
    <row r="451" spans="1:11" s="1318" customFormat="1" ht="12">
      <c r="A451" s="1315"/>
      <c r="B451" s="1316"/>
      <c r="C451" s="1316"/>
      <c r="D451" s="1316"/>
      <c r="E451" s="1316"/>
      <c r="F451" s="1316"/>
      <c r="G451" s="1316"/>
      <c r="H451" s="1316"/>
      <c r="I451" s="1317"/>
      <c r="J451" s="1317"/>
      <c r="K451" s="1317"/>
    </row>
    <row r="452" spans="1:11" s="1318" customFormat="1" ht="12">
      <c r="A452" s="1315"/>
      <c r="B452" s="1316"/>
      <c r="C452" s="1316"/>
      <c r="D452" s="1316"/>
      <c r="E452" s="1316"/>
      <c r="F452" s="1316"/>
      <c r="G452" s="1316"/>
      <c r="H452" s="1316"/>
      <c r="I452" s="1317"/>
      <c r="J452" s="1317"/>
      <c r="K452" s="1317"/>
    </row>
    <row r="453" spans="1:11" s="1318" customFormat="1" ht="12">
      <c r="A453" s="1315"/>
      <c r="B453" s="1316"/>
      <c r="C453" s="1316"/>
      <c r="D453" s="1316"/>
      <c r="E453" s="1316"/>
      <c r="F453" s="1316"/>
      <c r="G453" s="1316"/>
      <c r="H453" s="1316"/>
      <c r="I453" s="1317"/>
      <c r="J453" s="1317"/>
      <c r="K453" s="1317"/>
    </row>
    <row r="454" spans="1:11" s="1318" customFormat="1" ht="12">
      <c r="A454" s="1315"/>
      <c r="B454" s="1316"/>
      <c r="C454" s="1316"/>
      <c r="D454" s="1316"/>
      <c r="E454" s="1316"/>
      <c r="F454" s="1316"/>
      <c r="G454" s="1316"/>
      <c r="H454" s="1316"/>
      <c r="I454" s="1317"/>
      <c r="J454" s="1317"/>
      <c r="K454" s="1317"/>
    </row>
    <row r="455" spans="1:11" s="1318" customFormat="1" ht="12">
      <c r="A455" s="1315"/>
      <c r="B455" s="1316"/>
      <c r="C455" s="1316"/>
      <c r="D455" s="1316"/>
      <c r="E455" s="1316"/>
      <c r="F455" s="1316"/>
      <c r="G455" s="1316"/>
      <c r="H455" s="1316"/>
      <c r="I455" s="1317"/>
      <c r="J455" s="1317"/>
      <c r="K455" s="1317"/>
    </row>
    <row r="456" spans="1:11" s="1318" customFormat="1" ht="12">
      <c r="A456" s="1315"/>
      <c r="B456" s="1316"/>
      <c r="C456" s="1316"/>
      <c r="D456" s="1316"/>
      <c r="E456" s="1316"/>
      <c r="F456" s="1316"/>
      <c r="G456" s="1316"/>
      <c r="H456" s="1316"/>
      <c r="I456" s="1317"/>
      <c r="J456" s="1317"/>
      <c r="K456" s="1317"/>
    </row>
    <row r="457" spans="1:11" s="1318" customFormat="1" ht="12">
      <c r="A457" s="1315"/>
      <c r="B457" s="1316"/>
      <c r="C457" s="1316"/>
      <c r="D457" s="1316"/>
      <c r="E457" s="1316"/>
      <c r="F457" s="1316"/>
      <c r="G457" s="1316"/>
      <c r="H457" s="1316"/>
      <c r="I457" s="1317"/>
      <c r="J457" s="1317"/>
      <c r="K457" s="1317"/>
    </row>
    <row r="458" spans="1:11" s="1318" customFormat="1" ht="12">
      <c r="A458" s="1315"/>
      <c r="B458" s="1316"/>
      <c r="C458" s="1316"/>
      <c r="D458" s="1316"/>
      <c r="E458" s="1316"/>
      <c r="F458" s="1316"/>
      <c r="G458" s="1316"/>
      <c r="H458" s="1316"/>
      <c r="I458" s="1317"/>
      <c r="J458" s="1317"/>
      <c r="K458" s="1317"/>
    </row>
    <row r="459" spans="1:11" s="1318" customFormat="1" ht="12">
      <c r="A459" s="1315"/>
      <c r="B459" s="1316"/>
      <c r="C459" s="1316"/>
      <c r="D459" s="1316"/>
      <c r="E459" s="1316"/>
      <c r="F459" s="1316"/>
      <c r="G459" s="1316"/>
      <c r="H459" s="1316"/>
      <c r="I459" s="1317"/>
      <c r="J459" s="1317"/>
      <c r="K459" s="1317"/>
    </row>
    <row r="460" spans="1:11" s="1318" customFormat="1" ht="12">
      <c r="A460" s="1315"/>
      <c r="B460" s="1316"/>
      <c r="C460" s="1316"/>
      <c r="D460" s="1316"/>
      <c r="E460" s="1316"/>
      <c r="F460" s="1316"/>
      <c r="G460" s="1316"/>
      <c r="H460" s="1316"/>
      <c r="I460" s="1317"/>
      <c r="J460" s="1317"/>
      <c r="K460" s="1317"/>
    </row>
    <row r="461" spans="1:11" s="1318" customFormat="1" ht="12">
      <c r="A461" s="1315"/>
      <c r="B461" s="1316"/>
      <c r="C461" s="1316"/>
      <c r="D461" s="1316"/>
      <c r="E461" s="1316"/>
      <c r="F461" s="1316"/>
      <c r="G461" s="1316"/>
      <c r="H461" s="1316"/>
      <c r="I461" s="1317"/>
      <c r="J461" s="1317"/>
      <c r="K461" s="1317"/>
    </row>
    <row r="462" spans="1:11" s="1318" customFormat="1" ht="12">
      <c r="A462" s="1315"/>
      <c r="B462" s="1316"/>
      <c r="C462" s="1316"/>
      <c r="D462" s="1316"/>
      <c r="E462" s="1316"/>
      <c r="F462" s="1316"/>
      <c r="G462" s="1316"/>
      <c r="H462" s="1316"/>
      <c r="I462" s="1317"/>
      <c r="J462" s="1317"/>
      <c r="K462" s="1317"/>
    </row>
    <row r="463" spans="1:11" s="1318" customFormat="1" ht="12">
      <c r="A463" s="1315"/>
      <c r="B463" s="1316"/>
      <c r="C463" s="1316"/>
      <c r="D463" s="1316"/>
      <c r="E463" s="1316"/>
      <c r="F463" s="1316"/>
      <c r="G463" s="1316"/>
      <c r="H463" s="1316"/>
      <c r="I463" s="1317"/>
      <c r="J463" s="1317"/>
      <c r="K463" s="1317"/>
    </row>
    <row r="464" spans="1:11" s="1318" customFormat="1" ht="12">
      <c r="A464" s="1315"/>
      <c r="B464" s="1316"/>
      <c r="C464" s="1316"/>
      <c r="D464" s="1316"/>
      <c r="E464" s="1316"/>
      <c r="F464" s="1316"/>
      <c r="G464" s="1316"/>
      <c r="H464" s="1316"/>
      <c r="I464" s="1317"/>
      <c r="J464" s="1317"/>
      <c r="K464" s="1317"/>
    </row>
    <row r="465" spans="1:11" s="1318" customFormat="1" ht="12">
      <c r="A465" s="1315"/>
      <c r="B465" s="1316"/>
      <c r="C465" s="1316"/>
      <c r="D465" s="1316"/>
      <c r="E465" s="1316"/>
      <c r="F465" s="1316"/>
      <c r="G465" s="1316"/>
      <c r="H465" s="1316"/>
      <c r="I465" s="1317"/>
      <c r="J465" s="1317"/>
      <c r="K465" s="1317"/>
    </row>
    <row r="466" spans="1:11" s="1318" customFormat="1" ht="12">
      <c r="A466" s="1315"/>
      <c r="B466" s="1316"/>
      <c r="C466" s="1316"/>
      <c r="D466" s="1316"/>
      <c r="E466" s="1316"/>
      <c r="F466" s="1316"/>
      <c r="G466" s="1316"/>
      <c r="H466" s="1316"/>
      <c r="I466" s="1317"/>
      <c r="J466" s="1317"/>
      <c r="K466" s="1317"/>
    </row>
    <row r="467" spans="1:11" s="1318" customFormat="1" ht="12">
      <c r="A467" s="1315"/>
      <c r="B467" s="1316"/>
      <c r="C467" s="1316"/>
      <c r="D467" s="1316"/>
      <c r="E467" s="1316"/>
      <c r="F467" s="1316"/>
      <c r="G467" s="1316"/>
      <c r="H467" s="1316"/>
      <c r="I467" s="1317"/>
      <c r="J467" s="1317"/>
      <c r="K467" s="1317"/>
    </row>
    <row r="468" spans="1:11" s="1318" customFormat="1" ht="12">
      <c r="A468" s="1315"/>
      <c r="B468" s="1316"/>
      <c r="C468" s="1316"/>
      <c r="D468" s="1316"/>
      <c r="E468" s="1316"/>
      <c r="F468" s="1316"/>
      <c r="G468" s="1316"/>
      <c r="H468" s="1316"/>
      <c r="I468" s="1317"/>
      <c r="J468" s="1317"/>
      <c r="K468" s="1317"/>
    </row>
    <row r="469" spans="1:11" s="1318" customFormat="1" ht="12">
      <c r="A469" s="1315"/>
      <c r="B469" s="1316"/>
      <c r="C469" s="1316"/>
      <c r="D469" s="1316"/>
      <c r="E469" s="1316"/>
      <c r="F469" s="1316"/>
      <c r="G469" s="1316"/>
      <c r="H469" s="1316"/>
      <c r="I469" s="1317"/>
      <c r="J469" s="1317"/>
      <c r="K469" s="1317"/>
    </row>
    <row r="470" spans="1:11" s="1318" customFormat="1" ht="12">
      <c r="A470" s="1315"/>
      <c r="B470" s="1316"/>
      <c r="C470" s="1316"/>
      <c r="D470" s="1316"/>
      <c r="E470" s="1316"/>
      <c r="F470" s="1316"/>
      <c r="G470" s="1316"/>
      <c r="H470" s="1316"/>
      <c r="I470" s="1317"/>
      <c r="J470" s="1317"/>
      <c r="K470" s="1317"/>
    </row>
    <row r="471" spans="1:11" s="1318" customFormat="1" ht="12">
      <c r="A471" s="1315"/>
      <c r="B471" s="1316"/>
      <c r="C471" s="1316"/>
      <c r="D471" s="1316"/>
      <c r="E471" s="1316"/>
      <c r="F471" s="1316"/>
      <c r="G471" s="1316"/>
      <c r="H471" s="1316"/>
      <c r="I471" s="1317"/>
      <c r="J471" s="1317"/>
      <c r="K471" s="1317"/>
    </row>
    <row r="472" spans="1:11" s="1318" customFormat="1" ht="12">
      <c r="A472" s="1315"/>
      <c r="B472" s="1316"/>
      <c r="C472" s="1316"/>
      <c r="D472" s="1316"/>
      <c r="E472" s="1316"/>
      <c r="F472" s="1316"/>
      <c r="G472" s="1316"/>
      <c r="H472" s="1316"/>
      <c r="I472" s="1317"/>
      <c r="J472" s="1317"/>
      <c r="K472" s="1317"/>
    </row>
    <row r="473" spans="1:11" s="1318" customFormat="1" ht="12">
      <c r="A473" s="1315"/>
      <c r="B473" s="1316"/>
      <c r="C473" s="1316"/>
      <c r="D473" s="1316"/>
      <c r="E473" s="1316"/>
      <c r="F473" s="1316"/>
      <c r="G473" s="1316"/>
      <c r="H473" s="1316"/>
      <c r="I473" s="1317"/>
      <c r="J473" s="1317"/>
      <c r="K473" s="1317"/>
    </row>
    <row r="474" spans="1:11" s="1318" customFormat="1" ht="12">
      <c r="A474" s="1315"/>
      <c r="B474" s="1316"/>
      <c r="C474" s="1316"/>
      <c r="D474" s="1316"/>
      <c r="E474" s="1316"/>
      <c r="F474" s="1316"/>
      <c r="G474" s="1316"/>
      <c r="H474" s="1316"/>
      <c r="I474" s="1317"/>
      <c r="J474" s="1317"/>
      <c r="K474" s="1317"/>
    </row>
    <row r="475" spans="1:11" s="1318" customFormat="1" ht="12">
      <c r="A475" s="1315"/>
      <c r="B475" s="1316"/>
      <c r="C475" s="1316"/>
      <c r="D475" s="1316"/>
      <c r="E475" s="1316"/>
      <c r="F475" s="1316"/>
      <c r="G475" s="1316"/>
      <c r="H475" s="1316"/>
      <c r="I475" s="1317"/>
      <c r="J475" s="1317"/>
      <c r="K475" s="1317"/>
    </row>
    <row r="476" spans="1:11" s="1318" customFormat="1" ht="12">
      <c r="A476" s="1315"/>
      <c r="B476" s="1316"/>
      <c r="C476" s="1316"/>
      <c r="D476" s="1316"/>
      <c r="E476" s="1316"/>
      <c r="F476" s="1316"/>
      <c r="G476" s="1316"/>
      <c r="H476" s="1316"/>
      <c r="I476" s="1317"/>
      <c r="J476" s="1317"/>
      <c r="K476" s="1317"/>
    </row>
    <row r="477" spans="1:11" s="1318" customFormat="1" ht="12">
      <c r="A477" s="1315"/>
      <c r="B477" s="1316"/>
      <c r="C477" s="1316"/>
      <c r="D477" s="1316"/>
      <c r="E477" s="1316"/>
      <c r="F477" s="1316"/>
      <c r="G477" s="1316"/>
      <c r="H477" s="1316"/>
      <c r="I477" s="1317"/>
      <c r="J477" s="1317"/>
      <c r="K477" s="1317"/>
    </row>
    <row r="478" spans="1:11" s="1318" customFormat="1" ht="12">
      <c r="A478" s="1315"/>
      <c r="B478" s="1316"/>
      <c r="C478" s="1316"/>
      <c r="D478" s="1316"/>
      <c r="E478" s="1316"/>
      <c r="F478" s="1316"/>
      <c r="G478" s="1316"/>
      <c r="H478" s="1316"/>
      <c r="I478" s="1317"/>
      <c r="J478" s="1317"/>
      <c r="K478" s="1317"/>
    </row>
    <row r="479" spans="1:11" s="1318" customFormat="1" ht="12">
      <c r="A479" s="1315"/>
      <c r="B479" s="1316"/>
      <c r="C479" s="1316"/>
      <c r="D479" s="1316"/>
      <c r="E479" s="1316"/>
      <c r="F479" s="1316"/>
      <c r="G479" s="1316"/>
      <c r="H479" s="1316"/>
      <c r="I479" s="1317"/>
      <c r="J479" s="1317"/>
      <c r="K479" s="1317"/>
    </row>
    <row r="480" spans="1:11" s="1318" customFormat="1" ht="12">
      <c r="A480" s="1315"/>
      <c r="B480" s="1316"/>
      <c r="C480" s="1316"/>
      <c r="D480" s="1316"/>
      <c r="E480" s="1316"/>
      <c r="F480" s="1316"/>
      <c r="G480" s="1316"/>
      <c r="H480" s="1316"/>
      <c r="I480" s="1317"/>
      <c r="J480" s="1317"/>
      <c r="K480" s="1317"/>
    </row>
    <row r="481" spans="1:11" s="1318" customFormat="1" ht="12">
      <c r="A481" s="1315"/>
      <c r="B481" s="1316"/>
      <c r="C481" s="1316"/>
      <c r="D481" s="1316"/>
      <c r="E481" s="1316"/>
      <c r="F481" s="1316"/>
      <c r="G481" s="1316"/>
      <c r="H481" s="1316"/>
      <c r="I481" s="1317"/>
      <c r="J481" s="1317"/>
      <c r="K481" s="1317"/>
    </row>
    <row r="482" spans="1:11" s="1318" customFormat="1" ht="12">
      <c r="A482" s="1315"/>
      <c r="B482" s="1316"/>
      <c r="C482" s="1316"/>
      <c r="D482" s="1316"/>
      <c r="E482" s="1316"/>
      <c r="F482" s="1316"/>
      <c r="G482" s="1316"/>
      <c r="H482" s="1316"/>
      <c r="I482" s="1317"/>
      <c r="J482" s="1317"/>
      <c r="K482" s="1317"/>
    </row>
    <row r="483" spans="1:11" s="1318" customFormat="1" ht="12">
      <c r="A483" s="1315"/>
      <c r="B483" s="1316"/>
      <c r="C483" s="1316"/>
      <c r="D483" s="1316"/>
      <c r="E483" s="1316"/>
      <c r="F483" s="1316"/>
      <c r="G483" s="1316"/>
      <c r="H483" s="1316"/>
      <c r="I483" s="1317"/>
      <c r="J483" s="1317"/>
      <c r="K483" s="1317"/>
    </row>
    <row r="484" spans="1:11" s="1318" customFormat="1" ht="12">
      <c r="A484" s="1315"/>
      <c r="B484" s="1316"/>
      <c r="C484" s="1316"/>
      <c r="D484" s="1316"/>
      <c r="E484" s="1316"/>
      <c r="F484" s="1316"/>
      <c r="G484" s="1316"/>
      <c r="H484" s="1316"/>
      <c r="I484" s="1317"/>
      <c r="J484" s="1317"/>
      <c r="K484" s="1317"/>
    </row>
    <row r="485" spans="1:11" s="1318" customFormat="1" ht="12">
      <c r="A485" s="1315"/>
      <c r="B485" s="1316"/>
      <c r="C485" s="1316"/>
      <c r="D485" s="1316"/>
      <c r="E485" s="1316"/>
      <c r="F485" s="1316"/>
      <c r="G485" s="1316"/>
      <c r="H485" s="1316"/>
      <c r="I485" s="1317"/>
      <c r="J485" s="1317"/>
      <c r="K485" s="1317"/>
    </row>
    <row r="486" spans="1:11" s="1318" customFormat="1" ht="12">
      <c r="A486" s="1315"/>
      <c r="B486" s="1316"/>
      <c r="C486" s="1316"/>
      <c r="D486" s="1316"/>
      <c r="E486" s="1316"/>
      <c r="F486" s="1316"/>
      <c r="G486" s="1316"/>
      <c r="H486" s="1316"/>
      <c r="I486" s="1317"/>
      <c r="J486" s="1317"/>
      <c r="K486" s="1317"/>
    </row>
    <row r="487" spans="1:11" s="1318" customFormat="1" ht="12">
      <c r="A487" s="1315"/>
      <c r="B487" s="1316"/>
      <c r="C487" s="1316"/>
      <c r="D487" s="1316"/>
      <c r="E487" s="1316"/>
      <c r="F487" s="1316"/>
      <c r="G487" s="1316"/>
      <c r="H487" s="1316"/>
      <c r="I487" s="1317"/>
      <c r="J487" s="1317"/>
      <c r="K487" s="1317"/>
    </row>
    <row r="488" spans="1:11" s="1318" customFormat="1" ht="12">
      <c r="A488" s="1315"/>
      <c r="B488" s="1316"/>
      <c r="C488" s="1316"/>
      <c r="D488" s="1316"/>
      <c r="E488" s="1316"/>
      <c r="F488" s="1316"/>
      <c r="G488" s="1316"/>
      <c r="H488" s="1316"/>
      <c r="I488" s="1317"/>
      <c r="J488" s="1317"/>
      <c r="K488" s="1317"/>
    </row>
    <row r="489" spans="1:11" s="1318" customFormat="1" ht="12">
      <c r="A489" s="1315"/>
      <c r="B489" s="1316"/>
      <c r="C489" s="1316"/>
      <c r="D489" s="1316"/>
      <c r="E489" s="1316"/>
      <c r="F489" s="1316"/>
      <c r="G489" s="1316"/>
      <c r="H489" s="1316"/>
      <c r="I489" s="1317"/>
      <c r="J489" s="1317"/>
      <c r="K489" s="1317"/>
    </row>
    <row r="490" spans="1:11" s="1318" customFormat="1" ht="12">
      <c r="A490" s="1315"/>
      <c r="B490" s="1316"/>
      <c r="C490" s="1316"/>
      <c r="D490" s="1316"/>
      <c r="E490" s="1316"/>
      <c r="F490" s="1316"/>
      <c r="G490" s="1316"/>
      <c r="H490" s="1316"/>
      <c r="I490" s="1317"/>
      <c r="J490" s="1317"/>
      <c r="K490" s="1317"/>
    </row>
    <row r="491" spans="1:11" s="1318" customFormat="1" ht="12">
      <c r="A491" s="1315"/>
      <c r="B491" s="1316"/>
      <c r="C491" s="1316"/>
      <c r="D491" s="1316"/>
      <c r="E491" s="1316"/>
      <c r="F491" s="1316"/>
      <c r="G491" s="1316"/>
      <c r="H491" s="1316"/>
      <c r="I491" s="1317"/>
      <c r="J491" s="1317"/>
      <c r="K491" s="1317"/>
    </row>
    <row r="492" spans="1:11" s="1318" customFormat="1" ht="12">
      <c r="A492" s="1315"/>
      <c r="B492" s="1316"/>
      <c r="C492" s="1316"/>
      <c r="D492" s="1316"/>
      <c r="E492" s="1316"/>
      <c r="F492" s="1316"/>
      <c r="G492" s="1316"/>
      <c r="H492" s="1316"/>
      <c r="I492" s="1317"/>
      <c r="J492" s="1317"/>
      <c r="K492" s="1317"/>
    </row>
    <row r="493" spans="1:11" s="1318" customFormat="1" ht="12">
      <c r="A493" s="1315"/>
      <c r="B493" s="1316"/>
      <c r="C493" s="1316"/>
      <c r="D493" s="1316"/>
      <c r="E493" s="1316"/>
      <c r="F493" s="1316"/>
      <c r="G493" s="1316"/>
      <c r="H493" s="1316"/>
      <c r="I493" s="1317"/>
      <c r="J493" s="1317"/>
      <c r="K493" s="1317"/>
    </row>
    <row r="494" spans="1:11" s="1318" customFormat="1" ht="12">
      <c r="A494" s="1315"/>
      <c r="B494" s="1316"/>
      <c r="C494" s="1316"/>
      <c r="D494" s="1316"/>
      <c r="E494" s="1316"/>
      <c r="F494" s="1316"/>
      <c r="G494" s="1316"/>
      <c r="H494" s="1316"/>
      <c r="I494" s="1317"/>
      <c r="J494" s="1317"/>
      <c r="K494" s="1317"/>
    </row>
    <row r="495" spans="1:11" s="1318" customFormat="1" ht="12">
      <c r="A495" s="1315"/>
      <c r="B495" s="1316"/>
      <c r="C495" s="1316"/>
      <c r="D495" s="1316"/>
      <c r="E495" s="1316"/>
      <c r="F495" s="1316"/>
      <c r="G495" s="1316"/>
      <c r="H495" s="1316"/>
      <c r="I495" s="1317"/>
      <c r="J495" s="1317"/>
      <c r="K495" s="1317"/>
    </row>
    <row r="496" spans="1:11" s="1318" customFormat="1" ht="12">
      <c r="A496" s="1315"/>
      <c r="B496" s="1316"/>
      <c r="C496" s="1316"/>
      <c r="D496" s="1316"/>
      <c r="E496" s="1316"/>
      <c r="F496" s="1316"/>
      <c r="G496" s="1316"/>
      <c r="H496" s="1316"/>
      <c r="I496" s="1317"/>
      <c r="J496" s="1317"/>
      <c r="K496" s="1317"/>
    </row>
    <row r="497" spans="1:11" s="1318" customFormat="1" ht="12">
      <c r="A497" s="1315"/>
      <c r="B497" s="1316"/>
      <c r="C497" s="1316"/>
      <c r="D497" s="1316"/>
      <c r="E497" s="1316"/>
      <c r="F497" s="1316"/>
      <c r="G497" s="1316"/>
      <c r="H497" s="1316"/>
      <c r="I497" s="1317"/>
      <c r="J497" s="1317"/>
      <c r="K497" s="1317"/>
    </row>
    <row r="498" spans="1:11" s="1318" customFormat="1" ht="12">
      <c r="A498" s="1315"/>
      <c r="B498" s="1316"/>
      <c r="C498" s="1316"/>
      <c r="D498" s="1316"/>
      <c r="E498" s="1316"/>
      <c r="F498" s="1316"/>
      <c r="G498" s="1316"/>
      <c r="H498" s="1316"/>
      <c r="I498" s="1317"/>
      <c r="J498" s="1317"/>
      <c r="K498" s="1317"/>
    </row>
    <row r="499" spans="1:11" s="1318" customFormat="1" ht="12">
      <c r="A499" s="1315"/>
      <c r="B499" s="1316"/>
      <c r="C499" s="1316"/>
      <c r="D499" s="1316"/>
      <c r="E499" s="1316"/>
      <c r="F499" s="1316"/>
      <c r="G499" s="1316"/>
      <c r="H499" s="1316"/>
      <c r="I499" s="1317"/>
      <c r="J499" s="1317"/>
      <c r="K499" s="1317"/>
    </row>
    <row r="500" spans="1:11" s="1318" customFormat="1" ht="12">
      <c r="A500" s="1315"/>
      <c r="B500" s="1316"/>
      <c r="C500" s="1316"/>
      <c r="D500" s="1316"/>
      <c r="E500" s="1316"/>
      <c r="F500" s="1316"/>
      <c r="G500" s="1316"/>
      <c r="H500" s="1316"/>
      <c r="I500" s="1317"/>
      <c r="J500" s="1317"/>
      <c r="K500" s="1317"/>
    </row>
    <row r="501" spans="1:11" s="1318" customFormat="1" ht="12">
      <c r="A501" s="1315"/>
      <c r="B501" s="1316"/>
      <c r="C501" s="1316"/>
      <c r="D501" s="1316"/>
      <c r="E501" s="1316"/>
      <c r="F501" s="1316"/>
      <c r="G501" s="1316"/>
      <c r="H501" s="1316"/>
      <c r="I501" s="1317"/>
      <c r="J501" s="1317"/>
      <c r="K501" s="1317"/>
    </row>
    <row r="502" spans="1:11" s="1318" customFormat="1" ht="12">
      <c r="A502" s="1315"/>
      <c r="B502" s="1316"/>
      <c r="C502" s="1316"/>
      <c r="D502" s="1316"/>
      <c r="E502" s="1316"/>
      <c r="F502" s="1316"/>
      <c r="G502" s="1316"/>
      <c r="H502" s="1316"/>
      <c r="I502" s="1317"/>
      <c r="J502" s="1317"/>
      <c r="K502" s="1317"/>
    </row>
    <row r="503" spans="1:11" s="1318" customFormat="1" ht="12">
      <c r="A503" s="1315"/>
      <c r="B503" s="1316"/>
      <c r="C503" s="1316"/>
      <c r="D503" s="1316"/>
      <c r="E503" s="1316"/>
      <c r="F503" s="1316"/>
      <c r="G503" s="1316"/>
      <c r="H503" s="1316"/>
      <c r="I503" s="1317"/>
      <c r="J503" s="1317"/>
      <c r="K503" s="1317"/>
    </row>
    <row r="504" spans="1:11" s="1318" customFormat="1" ht="12">
      <c r="A504" s="1315"/>
      <c r="B504" s="1316"/>
      <c r="C504" s="1316"/>
      <c r="D504" s="1316"/>
      <c r="E504" s="1316"/>
      <c r="F504" s="1316"/>
      <c r="G504" s="1316"/>
      <c r="H504" s="1316"/>
      <c r="I504" s="1317"/>
      <c r="J504" s="1317"/>
      <c r="K504" s="1317"/>
    </row>
    <row r="505" spans="1:11" s="1318" customFormat="1" ht="12">
      <c r="A505" s="1315"/>
      <c r="B505" s="1316"/>
      <c r="C505" s="1316"/>
      <c r="D505" s="1316"/>
      <c r="E505" s="1316"/>
      <c r="F505" s="1316"/>
      <c r="G505" s="1316"/>
      <c r="H505" s="1316"/>
      <c r="I505" s="1317"/>
      <c r="J505" s="1317"/>
      <c r="K505" s="1317"/>
    </row>
    <row r="506" spans="1:11" s="1318" customFormat="1" ht="12">
      <c r="A506" s="1315"/>
      <c r="B506" s="1316"/>
      <c r="C506" s="1316"/>
      <c r="D506" s="1316"/>
      <c r="E506" s="1316"/>
      <c r="F506" s="1316"/>
      <c r="G506" s="1316"/>
      <c r="H506" s="1316"/>
      <c r="I506" s="1317"/>
      <c r="J506" s="1317"/>
      <c r="K506" s="1317"/>
    </row>
    <row r="507" spans="1:11" s="1318" customFormat="1" ht="12">
      <c r="A507" s="1315"/>
      <c r="B507" s="1316"/>
      <c r="C507" s="1316"/>
      <c r="D507" s="1316"/>
      <c r="E507" s="1316"/>
      <c r="F507" s="1316"/>
      <c r="G507" s="1316"/>
      <c r="H507" s="1316"/>
      <c r="I507" s="1317"/>
      <c r="J507" s="1317"/>
      <c r="K507" s="1317"/>
    </row>
    <row r="508" spans="1:11" s="1318" customFormat="1" ht="12">
      <c r="A508" s="1315"/>
      <c r="B508" s="1316"/>
      <c r="C508" s="1316"/>
      <c r="D508" s="1316"/>
      <c r="E508" s="1316"/>
      <c r="F508" s="1316"/>
      <c r="G508" s="1316"/>
      <c r="H508" s="1316"/>
      <c r="I508" s="1317"/>
      <c r="J508" s="1317"/>
      <c r="K508" s="1317"/>
    </row>
    <row r="509" spans="1:11" s="1318" customFormat="1" ht="12">
      <c r="A509" s="1315"/>
      <c r="B509" s="1316"/>
      <c r="C509" s="1316"/>
      <c r="D509" s="1316"/>
      <c r="E509" s="1316"/>
      <c r="F509" s="1316"/>
      <c r="G509" s="1316"/>
      <c r="H509" s="1316"/>
      <c r="I509" s="1317"/>
      <c r="J509" s="1317"/>
      <c r="K509" s="1317"/>
    </row>
    <row r="510" spans="1:11" s="1318" customFormat="1" ht="12">
      <c r="A510" s="1315"/>
      <c r="B510" s="1316"/>
      <c r="C510" s="1316"/>
      <c r="D510" s="1316"/>
      <c r="E510" s="1316"/>
      <c r="F510" s="1316"/>
      <c r="G510" s="1316"/>
      <c r="H510" s="1316"/>
      <c r="I510" s="1317"/>
      <c r="J510" s="1317"/>
      <c r="K510" s="1317"/>
    </row>
    <row r="511" spans="1:11" s="1318" customFormat="1" ht="12">
      <c r="A511" s="1315"/>
      <c r="B511" s="1316"/>
      <c r="C511" s="1316"/>
      <c r="D511" s="1316"/>
      <c r="E511" s="1316"/>
      <c r="F511" s="1316"/>
      <c r="G511" s="1316"/>
      <c r="H511" s="1316"/>
      <c r="I511" s="1317"/>
      <c r="J511" s="1317"/>
      <c r="K511" s="1317"/>
    </row>
    <row r="512" spans="1:11" s="1318" customFormat="1" ht="12">
      <c r="A512" s="1315"/>
      <c r="B512" s="1316"/>
      <c r="C512" s="1316"/>
      <c r="D512" s="1316"/>
      <c r="E512" s="1316"/>
      <c r="F512" s="1316"/>
      <c r="G512" s="1316"/>
      <c r="H512" s="1316"/>
      <c r="I512" s="1317"/>
      <c r="J512" s="1317"/>
      <c r="K512" s="1317"/>
    </row>
    <row r="513" spans="1:11" s="1318" customFormat="1" ht="12">
      <c r="A513" s="1315"/>
      <c r="B513" s="1316"/>
      <c r="C513" s="1316"/>
      <c r="D513" s="1316"/>
      <c r="E513" s="1316"/>
      <c r="F513" s="1316"/>
      <c r="G513" s="1316"/>
      <c r="H513" s="1316"/>
      <c r="I513" s="1317"/>
      <c r="J513" s="1317"/>
      <c r="K513" s="1317"/>
    </row>
    <row r="514" spans="1:11" s="1318" customFormat="1" ht="12">
      <c r="A514" s="1315"/>
      <c r="B514" s="1316"/>
      <c r="C514" s="1316"/>
      <c r="D514" s="1316"/>
      <c r="E514" s="1316"/>
      <c r="F514" s="1316"/>
      <c r="G514" s="1316"/>
      <c r="H514" s="1316"/>
      <c r="I514" s="1317"/>
      <c r="J514" s="1317"/>
      <c r="K514" s="1317"/>
    </row>
    <row r="515" spans="1:11" s="1318" customFormat="1" ht="12">
      <c r="A515" s="1315"/>
      <c r="B515" s="1316"/>
      <c r="C515" s="1316"/>
      <c r="D515" s="1316"/>
      <c r="E515" s="1316"/>
      <c r="F515" s="1316"/>
      <c r="G515" s="1316"/>
      <c r="H515" s="1316"/>
      <c r="I515" s="1317"/>
      <c r="J515" s="1317"/>
      <c r="K515" s="1317"/>
    </row>
    <row r="516" spans="1:11" s="1318" customFormat="1" ht="12">
      <c r="A516" s="1315"/>
      <c r="B516" s="1316"/>
      <c r="C516" s="1316"/>
      <c r="D516" s="1316"/>
      <c r="E516" s="1316"/>
      <c r="F516" s="1316"/>
      <c r="G516" s="1316"/>
      <c r="H516" s="1316"/>
      <c r="I516" s="1317"/>
      <c r="J516" s="1317"/>
      <c r="K516" s="1317"/>
    </row>
    <row r="517" spans="1:11" s="1318" customFormat="1" ht="12">
      <c r="A517" s="1315"/>
      <c r="B517" s="1316"/>
      <c r="C517" s="1316"/>
      <c r="D517" s="1316"/>
      <c r="E517" s="1316"/>
      <c r="F517" s="1316"/>
      <c r="G517" s="1316"/>
      <c r="H517" s="1316"/>
      <c r="I517" s="1317"/>
      <c r="J517" s="1317"/>
      <c r="K517" s="1317"/>
    </row>
    <row r="518" spans="1:11" s="1318" customFormat="1" ht="12">
      <c r="A518" s="1315"/>
      <c r="B518" s="1316"/>
      <c r="C518" s="1316"/>
      <c r="D518" s="1316"/>
      <c r="E518" s="1316"/>
      <c r="F518" s="1316"/>
      <c r="G518" s="1316"/>
      <c r="H518" s="1316"/>
      <c r="I518" s="1317"/>
      <c r="J518" s="1317"/>
      <c r="K518" s="1317"/>
    </row>
    <row r="519" spans="1:11" s="1318" customFormat="1" ht="12">
      <c r="A519" s="1315"/>
      <c r="B519" s="1316"/>
      <c r="C519" s="1316"/>
      <c r="D519" s="1316"/>
      <c r="E519" s="1316"/>
      <c r="F519" s="1316"/>
      <c r="G519" s="1316"/>
      <c r="H519" s="1316"/>
      <c r="I519" s="1317"/>
      <c r="J519" s="1317"/>
      <c r="K519" s="1317"/>
    </row>
    <row r="520" spans="1:11" s="1318" customFormat="1" ht="12">
      <c r="A520" s="1315"/>
      <c r="B520" s="1316"/>
      <c r="C520" s="1316"/>
      <c r="D520" s="1316"/>
      <c r="E520" s="1316"/>
      <c r="F520" s="1316"/>
      <c r="G520" s="1316"/>
      <c r="H520" s="1316"/>
      <c r="I520" s="1317"/>
      <c r="J520" s="1317"/>
      <c r="K520" s="1317"/>
    </row>
    <row r="521" spans="1:11" s="1318" customFormat="1" ht="12">
      <c r="A521" s="1315"/>
      <c r="B521" s="1316"/>
      <c r="C521" s="1316"/>
      <c r="D521" s="1316"/>
      <c r="E521" s="1316"/>
      <c r="F521" s="1316"/>
      <c r="G521" s="1316"/>
      <c r="H521" s="1316"/>
      <c r="I521" s="1317"/>
      <c r="J521" s="1317"/>
      <c r="K521" s="1317"/>
    </row>
    <row r="522" spans="1:11" s="1318" customFormat="1" ht="12">
      <c r="A522" s="1315"/>
      <c r="B522" s="1316"/>
      <c r="C522" s="1316"/>
      <c r="D522" s="1316"/>
      <c r="E522" s="1316"/>
      <c r="F522" s="1316"/>
      <c r="G522" s="1316"/>
      <c r="H522" s="1316"/>
      <c r="I522" s="1317"/>
      <c r="J522" s="1317"/>
      <c r="K522" s="1317"/>
    </row>
    <row r="523" spans="1:11" s="1318" customFormat="1" ht="12">
      <c r="A523" s="1315"/>
      <c r="B523" s="1316"/>
      <c r="C523" s="1316"/>
      <c r="D523" s="1316"/>
      <c r="E523" s="1316"/>
      <c r="F523" s="1316"/>
      <c r="G523" s="1316"/>
      <c r="H523" s="1316"/>
      <c r="I523" s="1317"/>
      <c r="J523" s="1317"/>
      <c r="K523" s="1317"/>
    </row>
    <row r="524" spans="1:11" s="1318" customFormat="1" ht="12">
      <c r="A524" s="1315"/>
      <c r="B524" s="1316"/>
      <c r="C524" s="1316"/>
      <c r="D524" s="1316"/>
      <c r="E524" s="1316"/>
      <c r="F524" s="1316"/>
      <c r="G524" s="1316"/>
      <c r="H524" s="1316"/>
      <c r="I524" s="1317"/>
      <c r="J524" s="1317"/>
      <c r="K524" s="1317"/>
    </row>
    <row r="525" spans="1:11" s="1318" customFormat="1" ht="12">
      <c r="A525" s="1315"/>
      <c r="B525" s="1316"/>
      <c r="C525" s="1316"/>
      <c r="D525" s="1316"/>
      <c r="E525" s="1316"/>
      <c r="F525" s="1316"/>
      <c r="G525" s="1316"/>
      <c r="H525" s="1316"/>
      <c r="I525" s="1317"/>
      <c r="J525" s="1317"/>
      <c r="K525" s="1317"/>
    </row>
    <row r="526" spans="1:11" s="1318" customFormat="1" ht="12">
      <c r="A526" s="1315"/>
      <c r="B526" s="1316"/>
      <c r="C526" s="1316"/>
      <c r="D526" s="1316"/>
      <c r="E526" s="1316"/>
      <c r="F526" s="1316"/>
      <c r="G526" s="1316"/>
      <c r="H526" s="1316"/>
      <c r="I526" s="1317"/>
      <c r="J526" s="1317"/>
      <c r="K526" s="1317"/>
    </row>
    <row r="527" spans="1:11" s="1318" customFormat="1" ht="12">
      <c r="A527" s="1315"/>
      <c r="B527" s="1316"/>
      <c r="C527" s="1316"/>
      <c r="D527" s="1316"/>
      <c r="E527" s="1316"/>
      <c r="F527" s="1316"/>
      <c r="G527" s="1316"/>
      <c r="H527" s="1316"/>
      <c r="I527" s="1317"/>
      <c r="J527" s="1317"/>
      <c r="K527" s="1317"/>
    </row>
    <row r="528" spans="1:11" s="1318" customFormat="1" ht="12">
      <c r="A528" s="1315"/>
      <c r="B528" s="1316"/>
      <c r="C528" s="1316"/>
      <c r="D528" s="1316"/>
      <c r="E528" s="1316"/>
      <c r="F528" s="1316"/>
      <c r="G528" s="1316"/>
      <c r="H528" s="1316"/>
      <c r="I528" s="1317"/>
      <c r="J528" s="1317"/>
      <c r="K528" s="1317"/>
    </row>
    <row r="529" spans="1:11" s="1318" customFormat="1" ht="12">
      <c r="A529" s="1315"/>
      <c r="B529" s="1316"/>
      <c r="C529" s="1316"/>
      <c r="D529" s="1316"/>
      <c r="E529" s="1316"/>
      <c r="F529" s="1316"/>
      <c r="G529" s="1316"/>
      <c r="H529" s="1316"/>
      <c r="I529" s="1317"/>
      <c r="J529" s="1317"/>
      <c r="K529" s="1317"/>
    </row>
    <row r="530" spans="1:11" s="1318" customFormat="1" ht="12">
      <c r="A530" s="1315"/>
      <c r="B530" s="1316"/>
      <c r="C530" s="1316"/>
      <c r="D530" s="1316"/>
      <c r="E530" s="1316"/>
      <c r="F530" s="1316"/>
      <c r="G530" s="1316"/>
      <c r="H530" s="1316"/>
      <c r="I530" s="1317"/>
      <c r="J530" s="1317"/>
      <c r="K530" s="1317"/>
    </row>
    <row r="531" spans="1:11" s="1318" customFormat="1" ht="12">
      <c r="A531" s="1315"/>
      <c r="B531" s="1316"/>
      <c r="C531" s="1316"/>
      <c r="D531" s="1316"/>
      <c r="E531" s="1316"/>
      <c r="F531" s="1316"/>
      <c r="G531" s="1316"/>
      <c r="H531" s="1316"/>
      <c r="I531" s="1317"/>
      <c r="J531" s="1317"/>
      <c r="K531" s="1317"/>
    </row>
    <row r="532" spans="1:11" s="1318" customFormat="1" ht="12">
      <c r="A532" s="1315"/>
      <c r="B532" s="1316"/>
      <c r="C532" s="1316"/>
      <c r="D532" s="1316"/>
      <c r="E532" s="1316"/>
      <c r="F532" s="1316"/>
      <c r="G532" s="1316"/>
      <c r="H532" s="1316"/>
      <c r="I532" s="1317"/>
      <c r="J532" s="1317"/>
      <c r="K532" s="1317"/>
    </row>
    <row r="533" spans="1:11" s="1318" customFormat="1" ht="12">
      <c r="A533" s="1315"/>
      <c r="B533" s="1316"/>
      <c r="C533" s="1316"/>
      <c r="D533" s="1316"/>
      <c r="E533" s="1316"/>
      <c r="F533" s="1316"/>
      <c r="G533" s="1316"/>
      <c r="H533" s="1316"/>
      <c r="I533" s="1317"/>
      <c r="J533" s="1317"/>
      <c r="K533" s="1317"/>
    </row>
    <row r="534" spans="1:11" s="1318" customFormat="1" ht="12">
      <c r="A534" s="1315"/>
      <c r="B534" s="1316"/>
      <c r="C534" s="1316"/>
      <c r="D534" s="1316"/>
      <c r="E534" s="1316"/>
      <c r="F534" s="1316"/>
      <c r="G534" s="1316"/>
      <c r="H534" s="1316"/>
      <c r="I534" s="1317"/>
      <c r="J534" s="1317"/>
      <c r="K534" s="1317"/>
    </row>
    <row r="535" spans="1:11" s="1318" customFormat="1" ht="12">
      <c r="A535" s="1315"/>
      <c r="B535" s="1316"/>
      <c r="C535" s="1316"/>
      <c r="D535" s="1316"/>
      <c r="E535" s="1316"/>
      <c r="F535" s="1316"/>
      <c r="G535" s="1316"/>
      <c r="H535" s="1316"/>
      <c r="I535" s="1317"/>
      <c r="J535" s="1317"/>
      <c r="K535" s="1317"/>
    </row>
    <row r="536" spans="1:11" s="1318" customFormat="1" ht="12">
      <c r="A536" s="1315"/>
      <c r="B536" s="1316"/>
      <c r="C536" s="1316"/>
      <c r="D536" s="1316"/>
      <c r="E536" s="1316"/>
      <c r="F536" s="1316"/>
      <c r="G536" s="1316"/>
      <c r="H536" s="1316"/>
      <c r="I536" s="1317"/>
      <c r="J536" s="1317"/>
      <c r="K536" s="1317"/>
    </row>
    <row r="537" spans="1:11" s="1318" customFormat="1" ht="12">
      <c r="A537" s="1315"/>
      <c r="B537" s="1316"/>
      <c r="C537" s="1316"/>
      <c r="D537" s="1316"/>
      <c r="E537" s="1316"/>
      <c r="F537" s="1316"/>
      <c r="G537" s="1316"/>
      <c r="H537" s="1316"/>
      <c r="I537" s="1317"/>
      <c r="J537" s="1317"/>
      <c r="K537" s="1317"/>
    </row>
    <row r="538" spans="1:11" s="1318" customFormat="1" ht="12">
      <c r="A538" s="1315"/>
      <c r="B538" s="1316"/>
      <c r="C538" s="1316"/>
      <c r="D538" s="1316"/>
      <c r="E538" s="1316"/>
      <c r="F538" s="1316"/>
      <c r="G538" s="1316"/>
      <c r="H538" s="1316"/>
      <c r="I538" s="1317"/>
      <c r="J538" s="1317"/>
      <c r="K538" s="1317"/>
    </row>
    <row r="539" spans="1:11" s="1318" customFormat="1" ht="12">
      <c r="A539" s="1315"/>
      <c r="B539" s="1316"/>
      <c r="C539" s="1316"/>
      <c r="D539" s="1316"/>
      <c r="E539" s="1316"/>
      <c r="F539" s="1316"/>
      <c r="G539" s="1316"/>
      <c r="H539" s="1316"/>
      <c r="I539" s="1317"/>
      <c r="J539" s="1317"/>
      <c r="K539" s="1317"/>
    </row>
    <row r="540" spans="1:11" s="1318" customFormat="1" ht="12">
      <c r="A540" s="1315"/>
      <c r="B540" s="1316"/>
      <c r="C540" s="1316"/>
      <c r="D540" s="1316"/>
      <c r="E540" s="1316"/>
      <c r="F540" s="1316"/>
      <c r="G540" s="1316"/>
      <c r="H540" s="1316"/>
      <c r="I540" s="1317"/>
      <c r="J540" s="1317"/>
      <c r="K540" s="1317"/>
    </row>
    <row r="541" spans="1:11" s="1318" customFormat="1" ht="12">
      <c r="A541" s="1315"/>
      <c r="B541" s="1316"/>
      <c r="C541" s="1316"/>
      <c r="D541" s="1316"/>
      <c r="E541" s="1316"/>
      <c r="F541" s="1316"/>
      <c r="G541" s="1316"/>
      <c r="H541" s="1316"/>
      <c r="I541" s="1317"/>
      <c r="J541" s="1317"/>
      <c r="K541" s="1317"/>
    </row>
    <row r="542" spans="1:11" s="1318" customFormat="1" ht="12">
      <c r="A542" s="1315"/>
      <c r="B542" s="1316"/>
      <c r="C542" s="1316"/>
      <c r="D542" s="1316"/>
      <c r="E542" s="1316"/>
      <c r="F542" s="1316"/>
      <c r="G542" s="1316"/>
      <c r="H542" s="1316"/>
      <c r="I542" s="1317"/>
      <c r="J542" s="1317"/>
      <c r="K542" s="1317"/>
    </row>
    <row r="543" spans="1:11" s="1318" customFormat="1" ht="12">
      <c r="A543" s="1315"/>
      <c r="B543" s="1316"/>
      <c r="C543" s="1316"/>
      <c r="D543" s="1316"/>
      <c r="E543" s="1316"/>
      <c r="F543" s="1316"/>
      <c r="G543" s="1316"/>
      <c r="H543" s="1316"/>
      <c r="I543" s="1317"/>
      <c r="J543" s="1317"/>
      <c r="K543" s="1317"/>
    </row>
    <row r="544" spans="1:11" s="1318" customFormat="1" ht="12">
      <c r="A544" s="1315"/>
      <c r="B544" s="1316"/>
      <c r="C544" s="1316"/>
      <c r="D544" s="1316"/>
      <c r="E544" s="1316"/>
      <c r="F544" s="1316"/>
      <c r="G544" s="1316"/>
      <c r="H544" s="1316"/>
      <c r="I544" s="1317"/>
      <c r="J544" s="1317"/>
      <c r="K544" s="1317"/>
    </row>
    <row r="545" spans="1:11" s="1318" customFormat="1" ht="12">
      <c r="A545" s="1315"/>
      <c r="B545" s="1316"/>
      <c r="C545" s="1316"/>
      <c r="D545" s="1316"/>
      <c r="E545" s="1316"/>
      <c r="F545" s="1316"/>
      <c r="G545" s="1316"/>
      <c r="H545" s="1316"/>
      <c r="I545" s="1317"/>
      <c r="J545" s="1317"/>
      <c r="K545" s="1317"/>
    </row>
    <row r="546" spans="1:11" s="1318" customFormat="1" ht="12">
      <c r="A546" s="1315"/>
      <c r="B546" s="1316"/>
      <c r="C546" s="1316"/>
      <c r="D546" s="1316"/>
      <c r="E546" s="1316"/>
      <c r="F546" s="1316"/>
      <c r="G546" s="1316"/>
      <c r="H546" s="1316"/>
      <c r="I546" s="1317"/>
      <c r="J546" s="1317"/>
      <c r="K546" s="1317"/>
    </row>
    <row r="547" spans="1:11" s="1318" customFormat="1" ht="12">
      <c r="A547" s="1315"/>
      <c r="B547" s="1316"/>
      <c r="C547" s="1316"/>
      <c r="D547" s="1316"/>
      <c r="E547" s="1316"/>
      <c r="F547" s="1316"/>
      <c r="G547" s="1316"/>
      <c r="H547" s="1316"/>
      <c r="I547" s="1317"/>
      <c r="J547" s="1317"/>
      <c r="K547" s="1317"/>
    </row>
    <row r="548" spans="1:11" s="1318" customFormat="1" ht="12">
      <c r="A548" s="1315"/>
      <c r="B548" s="1316"/>
      <c r="C548" s="1316"/>
      <c r="D548" s="1316"/>
      <c r="E548" s="1316"/>
      <c r="F548" s="1316"/>
      <c r="G548" s="1316"/>
      <c r="H548" s="1316"/>
      <c r="I548" s="1317"/>
      <c r="J548" s="1317"/>
      <c r="K548" s="1317"/>
    </row>
    <row r="549" spans="1:11" s="1318" customFormat="1" ht="12">
      <c r="A549" s="1315"/>
      <c r="B549" s="1316"/>
      <c r="C549" s="1316"/>
      <c r="D549" s="1316"/>
      <c r="E549" s="1316"/>
      <c r="F549" s="1316"/>
      <c r="G549" s="1316"/>
      <c r="H549" s="1316"/>
      <c r="I549" s="1317"/>
      <c r="J549" s="1317"/>
      <c r="K549" s="1317"/>
    </row>
    <row r="550" spans="1:11" s="1318" customFormat="1" ht="12">
      <c r="A550" s="1315"/>
      <c r="B550" s="1316"/>
      <c r="C550" s="1316"/>
      <c r="D550" s="1316"/>
      <c r="E550" s="1316"/>
      <c r="F550" s="1316"/>
      <c r="G550" s="1316"/>
      <c r="H550" s="1316"/>
      <c r="I550" s="1317"/>
      <c r="J550" s="1317"/>
      <c r="K550" s="1317"/>
    </row>
    <row r="551" spans="1:11" s="1318" customFormat="1" ht="12">
      <c r="A551" s="1315"/>
      <c r="B551" s="1316"/>
      <c r="C551" s="1316"/>
      <c r="D551" s="1316"/>
      <c r="E551" s="1316"/>
      <c r="F551" s="1316"/>
      <c r="G551" s="1316"/>
      <c r="H551" s="1316"/>
      <c r="I551" s="1317"/>
      <c r="J551" s="1317"/>
      <c r="K551" s="1317"/>
    </row>
    <row r="552" spans="1:11" s="1318" customFormat="1" ht="12">
      <c r="A552" s="1315"/>
      <c r="B552" s="1316"/>
      <c r="C552" s="1316"/>
      <c r="D552" s="1316"/>
      <c r="E552" s="1316"/>
      <c r="F552" s="1316"/>
      <c r="G552" s="1316"/>
      <c r="H552" s="1316"/>
      <c r="I552" s="1317"/>
      <c r="J552" s="1317"/>
      <c r="K552" s="1317"/>
    </row>
    <row r="553" spans="1:11" s="1318" customFormat="1" ht="12">
      <c r="A553" s="1315"/>
      <c r="B553" s="1316"/>
      <c r="C553" s="1316"/>
      <c r="D553" s="1316"/>
      <c r="E553" s="1316"/>
      <c r="F553" s="1316"/>
      <c r="G553" s="1316"/>
      <c r="H553" s="1316"/>
      <c r="I553" s="1317"/>
      <c r="J553" s="1317"/>
      <c r="K553" s="1317"/>
    </row>
    <row r="554" spans="1:11" s="1318" customFormat="1" ht="12">
      <c r="A554" s="1315"/>
      <c r="B554" s="1316"/>
      <c r="C554" s="1316"/>
      <c r="D554" s="1316"/>
      <c r="E554" s="1316"/>
      <c r="F554" s="1316"/>
      <c r="G554" s="1316"/>
      <c r="H554" s="1316"/>
      <c r="I554" s="1317"/>
      <c r="J554" s="1317"/>
      <c r="K554" s="1317"/>
    </row>
    <row r="555" spans="1:11" s="1318" customFormat="1" ht="12">
      <c r="A555" s="1315"/>
      <c r="B555" s="1316"/>
      <c r="C555" s="1316"/>
      <c r="D555" s="1316"/>
      <c r="E555" s="1316"/>
      <c r="F555" s="1316"/>
      <c r="G555" s="1316"/>
      <c r="H555" s="1316"/>
      <c r="I555" s="1317"/>
      <c r="J555" s="1317"/>
      <c r="K555" s="1317"/>
    </row>
    <row r="556" spans="1:11" s="1318" customFormat="1" ht="12">
      <c r="A556" s="1315"/>
      <c r="B556" s="1316"/>
      <c r="C556" s="1316"/>
      <c r="D556" s="1316"/>
      <c r="E556" s="1316"/>
      <c r="F556" s="1316"/>
      <c r="G556" s="1316"/>
      <c r="H556" s="1316"/>
      <c r="I556" s="1317"/>
      <c r="J556" s="1317"/>
      <c r="K556" s="1317"/>
    </row>
    <row r="557" spans="1:11" s="1318" customFormat="1" ht="12">
      <c r="A557" s="1315"/>
      <c r="B557" s="1316"/>
      <c r="C557" s="1316"/>
      <c r="D557" s="1316"/>
      <c r="E557" s="1316"/>
      <c r="F557" s="1316"/>
      <c r="G557" s="1316"/>
      <c r="H557" s="1316"/>
      <c r="I557" s="1317"/>
      <c r="J557" s="1317"/>
      <c r="K557" s="1317"/>
    </row>
    <row r="558" spans="1:11" s="1318" customFormat="1" ht="12">
      <c r="A558" s="1315"/>
      <c r="B558" s="1316"/>
      <c r="C558" s="1316"/>
      <c r="D558" s="1316"/>
      <c r="E558" s="1316"/>
      <c r="F558" s="1316"/>
      <c r="G558" s="1316"/>
      <c r="H558" s="1316"/>
      <c r="I558" s="1317"/>
      <c r="J558" s="1317"/>
      <c r="K558" s="1317"/>
    </row>
    <row r="559" spans="1:11" s="1318" customFormat="1" ht="12">
      <c r="A559" s="1315"/>
      <c r="B559" s="1316"/>
      <c r="C559" s="1316"/>
      <c r="D559" s="1316"/>
      <c r="E559" s="1316"/>
      <c r="F559" s="1316"/>
      <c r="G559" s="1316"/>
      <c r="H559" s="1316"/>
      <c r="I559" s="1317"/>
      <c r="J559" s="1317"/>
      <c r="K559" s="1317"/>
    </row>
    <row r="560" spans="1:11" s="1318" customFormat="1" ht="12">
      <c r="A560" s="1315"/>
      <c r="B560" s="1316"/>
      <c r="C560" s="1316"/>
      <c r="D560" s="1316"/>
      <c r="E560" s="1316"/>
      <c r="F560" s="1316"/>
      <c r="G560" s="1316"/>
      <c r="H560" s="1316"/>
      <c r="I560" s="1317"/>
      <c r="J560" s="1317"/>
      <c r="K560" s="1317"/>
    </row>
    <row r="561" spans="1:11" s="1318" customFormat="1" ht="12">
      <c r="A561" s="1315"/>
      <c r="B561" s="1316"/>
      <c r="C561" s="1316"/>
      <c r="D561" s="1316"/>
      <c r="E561" s="1316"/>
      <c r="F561" s="1316"/>
      <c r="G561" s="1316"/>
      <c r="H561" s="1316"/>
      <c r="I561" s="1317"/>
      <c r="J561" s="1317"/>
      <c r="K561" s="1317"/>
    </row>
    <row r="562" spans="1:11" s="1318" customFormat="1" ht="12">
      <c r="A562" s="1315"/>
      <c r="B562" s="1316"/>
      <c r="C562" s="1316"/>
      <c r="D562" s="1316"/>
      <c r="E562" s="1316"/>
      <c r="F562" s="1316"/>
      <c r="G562" s="1316"/>
      <c r="H562" s="1316"/>
      <c r="I562" s="1317"/>
      <c r="J562" s="1317"/>
      <c r="K562" s="1317"/>
    </row>
    <row r="563" spans="1:11" s="1318" customFormat="1" ht="12">
      <c r="A563" s="1315"/>
      <c r="B563" s="1316"/>
      <c r="C563" s="1316"/>
      <c r="D563" s="1316"/>
      <c r="E563" s="1316"/>
      <c r="F563" s="1316"/>
      <c r="G563" s="1316"/>
      <c r="H563" s="1316"/>
      <c r="I563" s="1317"/>
      <c r="J563" s="1317"/>
      <c r="K563" s="1317"/>
    </row>
    <row r="564" spans="1:11" s="1318" customFormat="1" ht="12">
      <c r="A564" s="1315"/>
      <c r="B564" s="1316"/>
      <c r="C564" s="1316"/>
      <c r="D564" s="1316"/>
      <c r="E564" s="1316"/>
      <c r="F564" s="1316"/>
      <c r="G564" s="1316"/>
      <c r="H564" s="1316"/>
      <c r="I564" s="1317"/>
      <c r="J564" s="1317"/>
      <c r="K564" s="1317"/>
    </row>
    <row r="565" spans="1:11" s="1318" customFormat="1" ht="12">
      <c r="A565" s="1315"/>
      <c r="B565" s="1316"/>
      <c r="C565" s="1316"/>
      <c r="D565" s="1316"/>
      <c r="E565" s="1316"/>
      <c r="F565" s="1316"/>
      <c r="G565" s="1316"/>
      <c r="H565" s="1316"/>
      <c r="I565" s="1317"/>
      <c r="J565" s="1317"/>
      <c r="K565" s="1317"/>
    </row>
    <row r="566" spans="1:11" s="1318" customFormat="1" ht="12">
      <c r="A566" s="1315"/>
      <c r="B566" s="1316"/>
      <c r="C566" s="1316"/>
      <c r="D566" s="1316"/>
      <c r="E566" s="1316"/>
      <c r="F566" s="1316"/>
      <c r="G566" s="1316"/>
      <c r="H566" s="1316"/>
      <c r="I566" s="1317"/>
      <c r="J566" s="1317"/>
      <c r="K566" s="1317"/>
    </row>
    <row r="567" spans="1:11" s="1318" customFormat="1" ht="12">
      <c r="A567" s="1315"/>
      <c r="B567" s="1316"/>
      <c r="C567" s="1316"/>
      <c r="D567" s="1316"/>
      <c r="E567" s="1316"/>
      <c r="F567" s="1316"/>
      <c r="G567" s="1316"/>
      <c r="H567" s="1316"/>
      <c r="I567" s="1317"/>
      <c r="J567" s="1317"/>
      <c r="K567" s="1317"/>
    </row>
    <row r="568" spans="1:11" s="1318" customFormat="1" ht="12">
      <c r="A568" s="1315"/>
      <c r="B568" s="1316"/>
      <c r="C568" s="1316"/>
      <c r="D568" s="1316"/>
      <c r="E568" s="1316"/>
      <c r="F568" s="1316"/>
      <c r="G568" s="1316"/>
      <c r="H568" s="1316"/>
      <c r="I568" s="1317"/>
      <c r="J568" s="1317"/>
      <c r="K568" s="1317"/>
    </row>
    <row r="569" spans="1:11" s="1318" customFormat="1" ht="12">
      <c r="A569" s="1315"/>
      <c r="B569" s="1316"/>
      <c r="C569" s="1316"/>
      <c r="D569" s="1316"/>
      <c r="E569" s="1316"/>
      <c r="F569" s="1316"/>
      <c r="G569" s="1316"/>
      <c r="H569" s="1316"/>
      <c r="I569" s="1317"/>
      <c r="J569" s="1317"/>
      <c r="K569" s="1317"/>
    </row>
    <row r="570" spans="1:11" s="1318" customFormat="1" ht="12">
      <c r="A570" s="1315"/>
      <c r="B570" s="1316"/>
      <c r="C570" s="1316"/>
      <c r="D570" s="1316"/>
      <c r="E570" s="1316"/>
      <c r="F570" s="1316"/>
      <c r="G570" s="1316"/>
      <c r="H570" s="1316"/>
      <c r="I570" s="1317"/>
      <c r="J570" s="1317"/>
      <c r="K570" s="1317"/>
    </row>
    <row r="571" spans="1:11" s="1318" customFormat="1" ht="12">
      <c r="A571" s="1315"/>
      <c r="B571" s="1316"/>
      <c r="C571" s="1316"/>
      <c r="D571" s="1316"/>
      <c r="E571" s="1316"/>
      <c r="F571" s="1316"/>
      <c r="G571" s="1316"/>
      <c r="H571" s="1316"/>
      <c r="I571" s="1317"/>
      <c r="J571" s="1317"/>
      <c r="K571" s="1317"/>
    </row>
    <row r="572" spans="1:11" s="1318" customFormat="1" ht="12">
      <c r="A572" s="1315"/>
      <c r="B572" s="1316"/>
      <c r="C572" s="1316"/>
      <c r="D572" s="1316"/>
      <c r="E572" s="1316"/>
      <c r="F572" s="1316"/>
      <c r="G572" s="1316"/>
      <c r="H572" s="1316"/>
      <c r="I572" s="1317"/>
      <c r="J572" s="1317"/>
      <c r="K572" s="1317"/>
    </row>
    <row r="573" spans="1:11" s="1318" customFormat="1" ht="12">
      <c r="A573" s="1315"/>
      <c r="B573" s="1316"/>
      <c r="C573" s="1316"/>
      <c r="D573" s="1316"/>
      <c r="E573" s="1316"/>
      <c r="F573" s="1316"/>
      <c r="G573" s="1316"/>
      <c r="H573" s="1316"/>
      <c r="I573" s="1317"/>
      <c r="J573" s="1317"/>
      <c r="K573" s="1317"/>
    </row>
    <row r="574" spans="1:11" s="1318" customFormat="1" ht="12">
      <c r="A574" s="1315"/>
      <c r="B574" s="1316"/>
      <c r="C574" s="1316"/>
      <c r="D574" s="1316"/>
      <c r="E574" s="1316"/>
      <c r="F574" s="1316"/>
      <c r="G574" s="1316"/>
      <c r="H574" s="1316"/>
      <c r="I574" s="1317"/>
      <c r="J574" s="1317"/>
      <c r="K574" s="1317"/>
    </row>
    <row r="575" spans="1:11" s="1318" customFormat="1" ht="12">
      <c r="A575" s="1315"/>
      <c r="B575" s="1316"/>
      <c r="C575" s="1316"/>
      <c r="D575" s="1316"/>
      <c r="E575" s="1316"/>
      <c r="F575" s="1316"/>
      <c r="G575" s="1316"/>
      <c r="H575" s="1316"/>
      <c r="I575" s="1317"/>
      <c r="J575" s="1317"/>
      <c r="K575" s="1317"/>
    </row>
    <row r="576" spans="1:11" s="1318" customFormat="1" ht="12">
      <c r="A576" s="1315"/>
      <c r="B576" s="1316"/>
      <c r="C576" s="1316"/>
      <c r="D576" s="1316"/>
      <c r="E576" s="1316"/>
      <c r="F576" s="1316"/>
      <c r="G576" s="1316"/>
      <c r="H576" s="1316"/>
      <c r="I576" s="1317"/>
      <c r="J576" s="1317"/>
      <c r="K576" s="1317"/>
    </row>
    <row r="577" spans="1:11" s="1318" customFormat="1" ht="12">
      <c r="A577" s="1315"/>
      <c r="B577" s="1316"/>
      <c r="C577" s="1316"/>
      <c r="D577" s="1316"/>
      <c r="E577" s="1316"/>
      <c r="F577" s="1316"/>
      <c r="G577" s="1316"/>
      <c r="H577" s="1316"/>
      <c r="I577" s="1317"/>
      <c r="J577" s="1317"/>
      <c r="K577" s="1317"/>
    </row>
    <row r="578" spans="1:11" s="1318" customFormat="1" ht="12">
      <c r="A578" s="1315"/>
      <c r="B578" s="1316"/>
      <c r="C578" s="1316"/>
      <c r="D578" s="1316"/>
      <c r="E578" s="1316"/>
      <c r="F578" s="1316"/>
      <c r="G578" s="1316"/>
      <c r="H578" s="1316"/>
      <c r="I578" s="1317"/>
      <c r="J578" s="1317"/>
      <c r="K578" s="1317"/>
    </row>
    <row r="579" spans="1:11" s="1318" customFormat="1" ht="12">
      <c r="A579" s="1315"/>
      <c r="B579" s="1316"/>
      <c r="C579" s="1316"/>
      <c r="D579" s="1316"/>
      <c r="E579" s="1316"/>
      <c r="F579" s="1316"/>
      <c r="G579" s="1316"/>
      <c r="H579" s="1316"/>
      <c r="I579" s="1317"/>
      <c r="J579" s="1317"/>
      <c r="K579" s="1317"/>
    </row>
    <row r="580" spans="1:11" s="1318" customFormat="1" ht="12">
      <c r="A580" s="1315"/>
      <c r="B580" s="1316"/>
      <c r="C580" s="1316"/>
      <c r="D580" s="1316"/>
      <c r="E580" s="1316"/>
      <c r="F580" s="1316"/>
      <c r="G580" s="1316"/>
      <c r="H580" s="1316"/>
      <c r="I580" s="1317"/>
      <c r="J580" s="1317"/>
      <c r="K580" s="1317"/>
    </row>
    <row r="581" spans="1:11" s="1318" customFormat="1" ht="12">
      <c r="A581" s="1315"/>
      <c r="B581" s="1316"/>
      <c r="C581" s="1316"/>
      <c r="D581" s="1316"/>
      <c r="E581" s="1316"/>
      <c r="F581" s="1316"/>
      <c r="G581" s="1316"/>
      <c r="H581" s="1316"/>
      <c r="I581" s="1317"/>
      <c r="J581" s="1317"/>
      <c r="K581" s="1317"/>
    </row>
    <row r="582" spans="1:11" s="1318" customFormat="1" ht="12">
      <c r="A582" s="1315"/>
      <c r="B582" s="1316"/>
      <c r="C582" s="1316"/>
      <c r="D582" s="1316"/>
      <c r="E582" s="1316"/>
      <c r="F582" s="1316"/>
      <c r="G582" s="1316"/>
      <c r="H582" s="1316"/>
      <c r="I582" s="1317"/>
      <c r="J582" s="1317"/>
      <c r="K582" s="1317"/>
    </row>
    <row r="583" spans="1:11" s="1318" customFormat="1" ht="12">
      <c r="A583" s="1315"/>
      <c r="B583" s="1316"/>
      <c r="C583" s="1316"/>
      <c r="D583" s="1316"/>
      <c r="E583" s="1316"/>
      <c r="F583" s="1316"/>
      <c r="G583" s="1316"/>
      <c r="H583" s="1316"/>
      <c r="I583" s="1317"/>
      <c r="J583" s="1317"/>
      <c r="K583" s="1317"/>
    </row>
    <row r="584" spans="1:11" s="1318" customFormat="1" ht="12">
      <c r="A584" s="1315"/>
      <c r="B584" s="1316"/>
      <c r="C584" s="1316"/>
      <c r="D584" s="1316"/>
      <c r="E584" s="1316"/>
      <c r="F584" s="1316"/>
      <c r="G584" s="1316"/>
      <c r="H584" s="1316"/>
      <c r="I584" s="1317"/>
      <c r="J584" s="1317"/>
      <c r="K584" s="1317"/>
    </row>
    <row r="585" spans="1:11" s="1318" customFormat="1" ht="12">
      <c r="A585" s="1315"/>
      <c r="B585" s="1316"/>
      <c r="C585" s="1316"/>
      <c r="D585" s="1316"/>
      <c r="E585" s="1316"/>
      <c r="F585" s="1316"/>
      <c r="G585" s="1316"/>
      <c r="H585" s="1316"/>
      <c r="I585" s="1317"/>
      <c r="J585" s="1317"/>
      <c r="K585" s="1317"/>
    </row>
    <row r="586" spans="1:11" s="1318" customFormat="1" ht="12">
      <c r="A586" s="1315"/>
      <c r="B586" s="1316"/>
      <c r="C586" s="1316"/>
      <c r="D586" s="1316"/>
      <c r="E586" s="1316"/>
      <c r="F586" s="1316"/>
      <c r="G586" s="1316"/>
      <c r="H586" s="1316"/>
      <c r="I586" s="1317"/>
      <c r="J586" s="1317"/>
      <c r="K586" s="1317"/>
    </row>
    <row r="587" spans="1:11" s="1318" customFormat="1" ht="12">
      <c r="A587" s="1315"/>
      <c r="B587" s="1316"/>
      <c r="C587" s="1316"/>
      <c r="D587" s="1316"/>
      <c r="E587" s="1316"/>
      <c r="F587" s="1316"/>
      <c r="G587" s="1316"/>
      <c r="H587" s="1316"/>
      <c r="I587" s="1317"/>
      <c r="J587" s="1317"/>
      <c r="K587" s="1317"/>
    </row>
    <row r="588" spans="1:11" s="1318" customFormat="1" ht="12">
      <c r="A588" s="1315"/>
      <c r="B588" s="1316"/>
      <c r="C588" s="1316"/>
      <c r="D588" s="1316"/>
      <c r="E588" s="1316"/>
      <c r="F588" s="1316"/>
      <c r="G588" s="1316"/>
      <c r="H588" s="1316"/>
      <c r="I588" s="1317"/>
      <c r="J588" s="1317"/>
      <c r="K588" s="1317"/>
    </row>
    <row r="589" spans="1:11" s="1318" customFormat="1" ht="12">
      <c r="A589" s="1315"/>
      <c r="B589" s="1316"/>
      <c r="C589" s="1316"/>
      <c r="D589" s="1316"/>
      <c r="E589" s="1316"/>
      <c r="F589" s="1316"/>
      <c r="G589" s="1316"/>
      <c r="H589" s="1316"/>
      <c r="I589" s="1317"/>
      <c r="J589" s="1317"/>
      <c r="K589" s="1317"/>
    </row>
    <row r="590" spans="1:11" s="1318" customFormat="1" ht="12">
      <c r="A590" s="1315"/>
      <c r="B590" s="1316"/>
      <c r="C590" s="1316"/>
      <c r="D590" s="1316"/>
      <c r="E590" s="1316"/>
      <c r="F590" s="1316"/>
      <c r="G590" s="1316"/>
      <c r="H590" s="1316"/>
      <c r="I590" s="1317"/>
      <c r="J590" s="1317"/>
      <c r="K590" s="1317"/>
    </row>
    <row r="591" spans="1:11" s="1318" customFormat="1" ht="12">
      <c r="A591" s="1315"/>
      <c r="B591" s="1316"/>
      <c r="C591" s="1316"/>
      <c r="D591" s="1316"/>
      <c r="E591" s="1316"/>
      <c r="F591" s="1316"/>
      <c r="G591" s="1316"/>
      <c r="H591" s="1316"/>
      <c r="I591" s="1317"/>
      <c r="J591" s="1317"/>
      <c r="K591" s="1317"/>
    </row>
    <row r="592" spans="1:11" s="1318" customFormat="1" ht="12">
      <c r="A592" s="1315"/>
      <c r="B592" s="1316"/>
      <c r="C592" s="1316"/>
      <c r="D592" s="1316"/>
      <c r="E592" s="1316"/>
      <c r="F592" s="1316"/>
      <c r="G592" s="1316"/>
      <c r="H592" s="1316"/>
      <c r="I592" s="1317"/>
      <c r="J592" s="1317"/>
      <c r="K592" s="1317"/>
    </row>
    <row r="593" spans="1:11" s="1318" customFormat="1" ht="12">
      <c r="A593" s="1315"/>
      <c r="B593" s="1316"/>
      <c r="C593" s="1316"/>
      <c r="D593" s="1316"/>
      <c r="E593" s="1316"/>
      <c r="F593" s="1316"/>
      <c r="G593" s="1316"/>
      <c r="H593" s="1316"/>
      <c r="I593" s="1317"/>
      <c r="J593" s="1317"/>
      <c r="K593" s="1317"/>
    </row>
    <row r="594" spans="1:11" s="1318" customFormat="1" ht="12">
      <c r="A594" s="1315"/>
      <c r="B594" s="1316"/>
      <c r="C594" s="1316"/>
      <c r="D594" s="1316"/>
      <c r="E594" s="1316"/>
      <c r="F594" s="1316"/>
      <c r="G594" s="1316"/>
      <c r="H594" s="1316"/>
      <c r="I594" s="1317"/>
      <c r="J594" s="1317"/>
      <c r="K594" s="1317"/>
    </row>
    <row r="595" spans="1:11" s="1318" customFormat="1" ht="12">
      <c r="A595" s="1315"/>
      <c r="B595" s="1316"/>
      <c r="C595" s="1316"/>
      <c r="D595" s="1316"/>
      <c r="E595" s="1316"/>
      <c r="F595" s="1316"/>
      <c r="G595" s="1316"/>
      <c r="H595" s="1316"/>
      <c r="I595" s="1317"/>
      <c r="J595" s="1317"/>
      <c r="K595" s="1317"/>
    </row>
    <row r="596" spans="1:11" s="1318" customFormat="1" ht="12">
      <c r="A596" s="1315"/>
      <c r="B596" s="1316"/>
      <c r="C596" s="1316"/>
      <c r="D596" s="1316"/>
      <c r="E596" s="1316"/>
      <c r="F596" s="1316"/>
      <c r="G596" s="1316"/>
      <c r="H596" s="1316"/>
      <c r="I596" s="1317"/>
      <c r="J596" s="1317"/>
      <c r="K596" s="1317"/>
    </row>
    <row r="597" spans="1:11" s="1318" customFormat="1" ht="12">
      <c r="A597" s="1315"/>
      <c r="B597" s="1316"/>
      <c r="C597" s="1316"/>
      <c r="D597" s="1316"/>
      <c r="E597" s="1316"/>
      <c r="F597" s="1316"/>
      <c r="G597" s="1316"/>
      <c r="H597" s="1316"/>
      <c r="I597" s="1317"/>
      <c r="J597" s="1317"/>
      <c r="K597" s="1317"/>
    </row>
    <row r="598" spans="1:11" s="1318" customFormat="1" ht="12">
      <c r="A598" s="1315"/>
      <c r="B598" s="1316"/>
      <c r="C598" s="1316"/>
      <c r="D598" s="1316"/>
      <c r="E598" s="1316"/>
      <c r="F598" s="1316"/>
      <c r="G598" s="1316"/>
      <c r="H598" s="1316"/>
      <c r="I598" s="1317"/>
      <c r="J598" s="1317"/>
      <c r="K598" s="1317"/>
    </row>
    <row r="599" spans="1:11" s="1318" customFormat="1" ht="12">
      <c r="A599" s="1315"/>
      <c r="B599" s="1316"/>
      <c r="C599" s="1316"/>
      <c r="D599" s="1316"/>
      <c r="E599" s="1316"/>
      <c r="F599" s="1316"/>
      <c r="G599" s="1316"/>
      <c r="H599" s="1316"/>
      <c r="I599" s="1317"/>
      <c r="J599" s="1317"/>
      <c r="K599" s="1317"/>
    </row>
    <row r="600" spans="1:11" s="1318" customFormat="1" ht="12">
      <c r="A600" s="1315"/>
      <c r="B600" s="1316"/>
      <c r="C600" s="1316"/>
      <c r="D600" s="1316"/>
      <c r="E600" s="1316"/>
      <c r="F600" s="1316"/>
      <c r="G600" s="1316"/>
      <c r="H600" s="1316"/>
      <c r="I600" s="1317"/>
      <c r="J600" s="1317"/>
      <c r="K600" s="1317"/>
    </row>
    <row r="601" spans="1:11" s="1318" customFormat="1" ht="12">
      <c r="A601" s="1315"/>
      <c r="B601" s="1316"/>
      <c r="C601" s="1316"/>
      <c r="D601" s="1316"/>
      <c r="E601" s="1316"/>
      <c r="F601" s="1316"/>
      <c r="G601" s="1316"/>
      <c r="H601" s="1316"/>
      <c r="I601" s="1317"/>
      <c r="J601" s="1317"/>
      <c r="K601" s="1317"/>
    </row>
    <row r="602" spans="1:11" s="1318" customFormat="1" ht="12">
      <c r="A602" s="1315"/>
      <c r="B602" s="1316"/>
      <c r="C602" s="1316"/>
      <c r="D602" s="1316"/>
      <c r="E602" s="1316"/>
      <c r="F602" s="1316"/>
      <c r="G602" s="1316"/>
      <c r="H602" s="1316"/>
      <c r="I602" s="1317"/>
      <c r="J602" s="1317"/>
      <c r="K602" s="1317"/>
    </row>
    <row r="603" spans="1:11" s="1318" customFormat="1" ht="12">
      <c r="A603" s="1315"/>
      <c r="B603" s="1316"/>
      <c r="C603" s="1316"/>
      <c r="D603" s="1316"/>
      <c r="E603" s="1316"/>
      <c r="F603" s="1316"/>
      <c r="G603" s="1316"/>
      <c r="H603" s="1316"/>
      <c r="I603" s="1317"/>
      <c r="J603" s="1317"/>
      <c r="K603" s="1317"/>
    </row>
    <row r="604" spans="1:11" s="1318" customFormat="1" ht="12">
      <c r="A604" s="1315"/>
      <c r="B604" s="1316"/>
      <c r="C604" s="1316"/>
      <c r="D604" s="1316"/>
      <c r="E604" s="1316"/>
      <c r="F604" s="1316"/>
      <c r="G604" s="1316"/>
      <c r="H604" s="1316"/>
      <c r="I604" s="1317"/>
      <c r="J604" s="1317"/>
      <c r="K604" s="1317"/>
    </row>
    <row r="605" spans="1:11" s="1318" customFormat="1" ht="12">
      <c r="A605" s="1315"/>
      <c r="B605" s="1316"/>
      <c r="C605" s="1316"/>
      <c r="D605" s="1316"/>
      <c r="E605" s="1316"/>
      <c r="F605" s="1316"/>
      <c r="G605" s="1316"/>
      <c r="H605" s="1316"/>
      <c r="I605" s="1317"/>
      <c r="J605" s="1317"/>
      <c r="K605" s="1317"/>
    </row>
    <row r="606" spans="1:11" s="1318" customFormat="1" ht="12">
      <c r="A606" s="1315"/>
      <c r="B606" s="1316"/>
      <c r="C606" s="1316"/>
      <c r="D606" s="1316"/>
      <c r="E606" s="1316"/>
      <c r="F606" s="1316"/>
      <c r="G606" s="1316"/>
      <c r="H606" s="1316"/>
      <c r="I606" s="1317"/>
      <c r="J606" s="1317"/>
      <c r="K606" s="1317"/>
    </row>
    <row r="607" spans="1:11" s="1318" customFormat="1" ht="12">
      <c r="A607" s="1315"/>
      <c r="B607" s="1316"/>
      <c r="C607" s="1316"/>
      <c r="D607" s="1316"/>
      <c r="E607" s="1316"/>
      <c r="F607" s="1316"/>
      <c r="G607" s="1316"/>
      <c r="H607" s="1316"/>
      <c r="I607" s="1317"/>
      <c r="J607" s="1317"/>
      <c r="K607" s="1317"/>
    </row>
    <row r="608" spans="1:11" s="1318" customFormat="1" ht="12">
      <c r="A608" s="1315"/>
      <c r="B608" s="1316"/>
      <c r="C608" s="1316"/>
      <c r="D608" s="1316"/>
      <c r="E608" s="1316"/>
      <c r="F608" s="1316"/>
      <c r="G608" s="1316"/>
      <c r="H608" s="1316"/>
      <c r="I608" s="1317"/>
      <c r="J608" s="1317"/>
      <c r="K608" s="1317"/>
    </row>
    <row r="609" spans="1:11" s="1318" customFormat="1" ht="12">
      <c r="A609" s="1315"/>
      <c r="B609" s="1316"/>
      <c r="C609" s="1316"/>
      <c r="D609" s="1316"/>
      <c r="E609" s="1316"/>
      <c r="F609" s="1316"/>
      <c r="G609" s="1316"/>
      <c r="H609" s="1316"/>
      <c r="I609" s="1317"/>
      <c r="J609" s="1317"/>
      <c r="K609" s="1317"/>
    </row>
    <row r="610" spans="1:11" s="1318" customFormat="1" ht="12">
      <c r="A610" s="1315"/>
      <c r="B610" s="1316"/>
      <c r="C610" s="1316"/>
      <c r="D610" s="1316"/>
      <c r="E610" s="1316"/>
      <c r="F610" s="1316"/>
      <c r="G610" s="1316"/>
      <c r="H610" s="1316"/>
      <c r="I610" s="1317"/>
      <c r="J610" s="1317"/>
      <c r="K610" s="1317"/>
    </row>
    <row r="611" spans="1:11" s="1318" customFormat="1" ht="12">
      <c r="A611" s="1315"/>
      <c r="B611" s="1316"/>
      <c r="C611" s="1316"/>
      <c r="D611" s="1316"/>
      <c r="E611" s="1316"/>
      <c r="F611" s="1316"/>
      <c r="G611" s="1316"/>
      <c r="H611" s="1316"/>
      <c r="I611" s="1317"/>
      <c r="J611" s="1317"/>
      <c r="K611" s="1317"/>
    </row>
    <row r="612" spans="1:11" s="1318" customFormat="1" ht="12">
      <c r="A612" s="1315"/>
      <c r="B612" s="1316"/>
      <c r="C612" s="1316"/>
      <c r="D612" s="1316"/>
      <c r="E612" s="1316"/>
      <c r="F612" s="1316"/>
      <c r="G612" s="1316"/>
      <c r="H612" s="1316"/>
      <c r="I612" s="1317"/>
      <c r="J612" s="1317"/>
      <c r="K612" s="1317"/>
    </row>
    <row r="613" spans="1:11" s="1318" customFormat="1" ht="12">
      <c r="A613" s="1315"/>
      <c r="B613" s="1316"/>
      <c r="C613" s="1316"/>
      <c r="D613" s="1316"/>
      <c r="E613" s="1316"/>
      <c r="F613" s="1316"/>
      <c r="G613" s="1316"/>
      <c r="H613" s="1316"/>
      <c r="I613" s="1317"/>
      <c r="J613" s="1317"/>
      <c r="K613" s="1317"/>
    </row>
    <row r="614" spans="1:11" s="1318" customFormat="1" ht="12">
      <c r="A614" s="1315"/>
      <c r="B614" s="1316"/>
      <c r="C614" s="1316"/>
      <c r="D614" s="1316"/>
      <c r="E614" s="1316"/>
      <c r="F614" s="1316"/>
      <c r="G614" s="1316"/>
      <c r="H614" s="1316"/>
      <c r="I614" s="1317"/>
      <c r="J614" s="1317"/>
      <c r="K614" s="1317"/>
    </row>
    <row r="615" spans="1:11" s="1318" customFormat="1" ht="12">
      <c r="A615" s="1315"/>
      <c r="B615" s="1316"/>
      <c r="C615" s="1316"/>
      <c r="D615" s="1316"/>
      <c r="E615" s="1316"/>
      <c r="F615" s="1316"/>
      <c r="G615" s="1316"/>
      <c r="H615" s="1316"/>
      <c r="I615" s="1317"/>
      <c r="J615" s="1317"/>
      <c r="K615" s="1317"/>
    </row>
    <row r="616" spans="1:11" s="1318" customFormat="1" ht="12">
      <c r="A616" s="1315"/>
      <c r="B616" s="1316"/>
      <c r="C616" s="1316"/>
      <c r="D616" s="1316"/>
      <c r="E616" s="1316"/>
      <c r="F616" s="1316"/>
      <c r="G616" s="1316"/>
      <c r="H616" s="1316"/>
      <c r="I616" s="1317"/>
      <c r="J616" s="1317"/>
      <c r="K616" s="1317"/>
    </row>
    <row r="617" spans="1:11" s="1318" customFormat="1" ht="12">
      <c r="A617" s="1315"/>
      <c r="B617" s="1316"/>
      <c r="C617" s="1316"/>
      <c r="D617" s="1316"/>
      <c r="E617" s="1316"/>
      <c r="F617" s="1316"/>
      <c r="G617" s="1316"/>
      <c r="H617" s="1316"/>
      <c r="I617" s="1317"/>
      <c r="J617" s="1317"/>
      <c r="K617" s="1317"/>
    </row>
    <row r="618" spans="1:11" s="1318" customFormat="1" ht="12">
      <c r="A618" s="1315"/>
      <c r="B618" s="1316"/>
      <c r="C618" s="1316"/>
      <c r="D618" s="1316"/>
      <c r="E618" s="1316"/>
      <c r="F618" s="1316"/>
      <c r="G618" s="1316"/>
      <c r="H618" s="1316"/>
      <c r="I618" s="1317"/>
      <c r="J618" s="1317"/>
      <c r="K618" s="1317"/>
    </row>
    <row r="619" spans="1:11" s="1318" customFormat="1" ht="12">
      <c r="A619" s="1315"/>
      <c r="B619" s="1316"/>
      <c r="C619" s="1316"/>
      <c r="D619" s="1316"/>
      <c r="E619" s="1316"/>
      <c r="F619" s="1316"/>
      <c r="G619" s="1316"/>
      <c r="H619" s="1316"/>
      <c r="I619" s="1317"/>
      <c r="J619" s="1317"/>
      <c r="K619" s="1317"/>
    </row>
    <row r="620" spans="1:11" s="1318" customFormat="1" ht="12">
      <c r="A620" s="1315"/>
      <c r="B620" s="1316"/>
      <c r="C620" s="1316"/>
      <c r="D620" s="1316"/>
      <c r="E620" s="1316"/>
      <c r="F620" s="1316"/>
      <c r="G620" s="1316"/>
      <c r="H620" s="1316"/>
      <c r="I620" s="1317"/>
      <c r="J620" s="1317"/>
      <c r="K620" s="1317"/>
    </row>
    <row r="621" spans="1:11" s="1318" customFormat="1" ht="12">
      <c r="A621" s="1315"/>
      <c r="B621" s="1316"/>
      <c r="C621" s="1316"/>
      <c r="D621" s="1316"/>
      <c r="E621" s="1316"/>
      <c r="F621" s="1316"/>
      <c r="G621" s="1316"/>
      <c r="H621" s="1316"/>
      <c r="I621" s="1317"/>
      <c r="J621" s="1317"/>
      <c r="K621" s="1317"/>
    </row>
    <row r="622" spans="1:11" s="1318" customFormat="1" ht="12">
      <c r="A622" s="1315"/>
      <c r="B622" s="1316"/>
      <c r="C622" s="1316"/>
      <c r="D622" s="1316"/>
      <c r="E622" s="1316"/>
      <c r="F622" s="1316"/>
      <c r="G622" s="1316"/>
      <c r="H622" s="1316"/>
      <c r="I622" s="1317"/>
      <c r="J622" s="1317"/>
      <c r="K622" s="1317"/>
    </row>
    <row r="623" spans="1:11" s="1318" customFormat="1" ht="12">
      <c r="A623" s="1315"/>
      <c r="B623" s="1316"/>
      <c r="C623" s="1316"/>
      <c r="D623" s="1316"/>
      <c r="E623" s="1316"/>
      <c r="F623" s="1316"/>
      <c r="G623" s="1316"/>
      <c r="H623" s="1316"/>
      <c r="I623" s="1317"/>
      <c r="J623" s="1317"/>
      <c r="K623" s="1317"/>
    </row>
    <row r="624" spans="1:11" s="1318" customFormat="1" ht="12">
      <c r="A624" s="1315"/>
      <c r="B624" s="1316"/>
      <c r="C624" s="1316"/>
      <c r="D624" s="1316"/>
      <c r="E624" s="1316"/>
      <c r="F624" s="1316"/>
      <c r="G624" s="1316"/>
      <c r="H624" s="1316"/>
      <c r="I624" s="1317"/>
      <c r="J624" s="1317"/>
      <c r="K624" s="1317"/>
    </row>
    <row r="625" spans="1:11" s="1318" customFormat="1" ht="12">
      <c r="A625" s="1315"/>
      <c r="B625" s="1316"/>
      <c r="C625" s="1316"/>
      <c r="D625" s="1316"/>
      <c r="E625" s="1316"/>
      <c r="F625" s="1316"/>
      <c r="G625" s="1316"/>
      <c r="H625" s="1316"/>
      <c r="I625" s="1317"/>
      <c r="J625" s="1317"/>
      <c r="K625" s="1317"/>
    </row>
    <row r="626" spans="1:11" s="1318" customFormat="1" ht="12">
      <c r="A626" s="1315"/>
      <c r="B626" s="1316"/>
      <c r="C626" s="1316"/>
      <c r="D626" s="1316"/>
      <c r="E626" s="1316"/>
      <c r="F626" s="1316"/>
      <c r="G626" s="1316"/>
      <c r="H626" s="1316"/>
      <c r="I626" s="1317"/>
      <c r="J626" s="1317"/>
      <c r="K626" s="1317"/>
    </row>
    <row r="627" spans="1:11" s="1318" customFormat="1" ht="12">
      <c r="A627" s="1315"/>
      <c r="B627" s="1316"/>
      <c r="C627" s="1316"/>
      <c r="D627" s="1316"/>
      <c r="E627" s="1316"/>
      <c r="F627" s="1316"/>
      <c r="G627" s="1316"/>
      <c r="H627" s="1316"/>
      <c r="I627" s="1317"/>
      <c r="J627" s="1317"/>
      <c r="K627" s="1317"/>
    </row>
    <row r="628" spans="1:11" s="1318" customFormat="1" ht="12">
      <c r="A628" s="1315"/>
      <c r="B628" s="1316"/>
      <c r="C628" s="1316"/>
      <c r="D628" s="1316"/>
      <c r="E628" s="1316"/>
      <c r="F628" s="1316"/>
      <c r="G628" s="1316"/>
      <c r="H628" s="1316"/>
      <c r="I628" s="1317"/>
      <c r="J628" s="1317"/>
      <c r="K628" s="1317"/>
    </row>
    <row r="629" spans="1:11" s="1318" customFormat="1" ht="12">
      <c r="A629" s="1315"/>
      <c r="B629" s="1316"/>
      <c r="C629" s="1316"/>
      <c r="D629" s="1316"/>
      <c r="E629" s="1316"/>
      <c r="F629" s="1316"/>
      <c r="G629" s="1316"/>
      <c r="H629" s="1316"/>
      <c r="I629" s="1317"/>
      <c r="J629" s="1317"/>
      <c r="K629" s="1317"/>
    </row>
    <row r="630" spans="1:11" s="1318" customFormat="1" ht="12">
      <c r="A630" s="1315"/>
      <c r="B630" s="1316"/>
      <c r="C630" s="1316"/>
      <c r="D630" s="1316"/>
      <c r="E630" s="1316"/>
      <c r="F630" s="1316"/>
      <c r="G630" s="1316"/>
      <c r="H630" s="1316"/>
      <c r="I630" s="1317"/>
      <c r="J630" s="1317"/>
      <c r="K630" s="1317"/>
    </row>
    <row r="631" spans="1:11" s="1318" customFormat="1" ht="12">
      <c r="A631" s="1315"/>
      <c r="B631" s="1316"/>
      <c r="C631" s="1316"/>
      <c r="D631" s="1316"/>
      <c r="E631" s="1316"/>
      <c r="F631" s="1316"/>
      <c r="G631" s="1316"/>
      <c r="H631" s="1316"/>
      <c r="I631" s="1317"/>
      <c r="J631" s="1317"/>
      <c r="K631" s="1317"/>
    </row>
    <row r="632" spans="1:11" s="1318" customFormat="1" ht="12">
      <c r="A632" s="1315"/>
      <c r="B632" s="1316"/>
      <c r="C632" s="1316"/>
      <c r="D632" s="1316"/>
      <c r="E632" s="1316"/>
      <c r="F632" s="1316"/>
      <c r="G632" s="1316"/>
      <c r="H632" s="1316"/>
      <c r="I632" s="1317"/>
      <c r="J632" s="1317"/>
      <c r="K632" s="1317"/>
    </row>
    <row r="633" spans="1:11" s="1318" customFormat="1" ht="12">
      <c r="A633" s="1315"/>
      <c r="B633" s="1316"/>
      <c r="C633" s="1316"/>
      <c r="D633" s="1316"/>
      <c r="E633" s="1316"/>
      <c r="F633" s="1316"/>
      <c r="G633" s="1316"/>
      <c r="H633" s="1316"/>
      <c r="I633" s="1317"/>
      <c r="J633" s="1317"/>
      <c r="K633" s="1317"/>
    </row>
    <row r="634" spans="1:11" s="1318" customFormat="1" ht="12">
      <c r="A634" s="1315"/>
      <c r="B634" s="1316"/>
      <c r="C634" s="1316"/>
      <c r="D634" s="1316"/>
      <c r="E634" s="1316"/>
      <c r="F634" s="1316"/>
      <c r="G634" s="1316"/>
      <c r="H634" s="1316"/>
      <c r="I634" s="1317"/>
      <c r="J634" s="1317"/>
      <c r="K634" s="1317"/>
    </row>
    <row r="635" spans="1:11" s="1318" customFormat="1" ht="12">
      <c r="A635" s="1315"/>
      <c r="B635" s="1316"/>
      <c r="C635" s="1316"/>
      <c r="D635" s="1316"/>
      <c r="E635" s="1316"/>
      <c r="F635" s="1316"/>
      <c r="G635" s="1316"/>
      <c r="H635" s="1316"/>
      <c r="I635" s="1317"/>
      <c r="J635" s="1317"/>
      <c r="K635" s="1317"/>
    </row>
    <row r="636" spans="1:11" s="1318" customFormat="1" ht="12">
      <c r="A636" s="1315"/>
      <c r="B636" s="1316"/>
      <c r="C636" s="1316"/>
      <c r="D636" s="1316"/>
      <c r="E636" s="1316"/>
      <c r="F636" s="1316"/>
      <c r="G636" s="1316"/>
      <c r="H636" s="1316"/>
      <c r="I636" s="1317"/>
      <c r="J636" s="1317"/>
      <c r="K636" s="1317"/>
    </row>
    <row r="637" spans="1:11" s="1318" customFormat="1" ht="12">
      <c r="A637" s="1315"/>
      <c r="B637" s="1316"/>
      <c r="C637" s="1316"/>
      <c r="D637" s="1316"/>
      <c r="E637" s="1316"/>
      <c r="F637" s="1316"/>
      <c r="G637" s="1316"/>
      <c r="H637" s="1316"/>
      <c r="I637" s="1317"/>
      <c r="J637" s="1317"/>
      <c r="K637" s="1317"/>
    </row>
    <row r="638" spans="1:11" s="1318" customFormat="1" ht="12">
      <c r="A638" s="1315"/>
      <c r="B638" s="1316"/>
      <c r="C638" s="1316"/>
      <c r="D638" s="1316"/>
      <c r="E638" s="1316"/>
      <c r="F638" s="1316"/>
      <c r="G638" s="1316"/>
      <c r="H638" s="1316"/>
      <c r="I638" s="1317"/>
      <c r="J638" s="1317"/>
      <c r="K638" s="1317"/>
    </row>
    <row r="639" spans="1:11" s="1318" customFormat="1" ht="12">
      <c r="A639" s="1315"/>
      <c r="B639" s="1316"/>
      <c r="C639" s="1316"/>
      <c r="D639" s="1316"/>
      <c r="E639" s="1316"/>
      <c r="F639" s="1316"/>
      <c r="G639" s="1316"/>
      <c r="H639" s="1316"/>
      <c r="I639" s="1317"/>
      <c r="J639" s="1317"/>
      <c r="K639" s="1317"/>
    </row>
    <row r="640" spans="1:11" s="1318" customFormat="1" ht="12">
      <c r="A640" s="1315"/>
      <c r="B640" s="1316"/>
      <c r="C640" s="1316"/>
      <c r="D640" s="1316"/>
      <c r="E640" s="1316"/>
      <c r="F640" s="1316"/>
      <c r="G640" s="1316"/>
      <c r="H640" s="1316"/>
      <c r="I640" s="1317"/>
      <c r="J640" s="1317"/>
      <c r="K640" s="1317"/>
    </row>
    <row r="641" spans="1:11" s="1318" customFormat="1" ht="12">
      <c r="A641" s="1315"/>
      <c r="B641" s="1316"/>
      <c r="C641" s="1316"/>
      <c r="D641" s="1316"/>
      <c r="E641" s="1316"/>
      <c r="F641" s="1316"/>
      <c r="G641" s="1316"/>
      <c r="H641" s="1316"/>
      <c r="I641" s="1317"/>
      <c r="J641" s="1317"/>
      <c r="K641" s="1317"/>
    </row>
    <row r="642" spans="1:11" s="1318" customFormat="1" ht="12">
      <c r="A642" s="1315"/>
      <c r="B642" s="1316"/>
      <c r="C642" s="1316"/>
      <c r="D642" s="1316"/>
      <c r="E642" s="1316"/>
      <c r="F642" s="1316"/>
      <c r="G642" s="1316"/>
      <c r="H642" s="1316"/>
      <c r="I642" s="1317"/>
      <c r="J642" s="1317"/>
      <c r="K642" s="1317"/>
    </row>
    <row r="643" spans="1:11" s="1318" customFormat="1" ht="12">
      <c r="A643" s="1315"/>
      <c r="B643" s="1316"/>
      <c r="C643" s="1316"/>
      <c r="D643" s="1316"/>
      <c r="E643" s="1316"/>
      <c r="F643" s="1316"/>
      <c r="G643" s="1316"/>
      <c r="H643" s="1316"/>
      <c r="I643" s="1317"/>
      <c r="J643" s="1317"/>
      <c r="K643" s="1317"/>
    </row>
    <row r="644" spans="1:11" s="1318" customFormat="1" ht="12">
      <c r="A644" s="1315"/>
      <c r="B644" s="1316"/>
      <c r="C644" s="1316"/>
      <c r="D644" s="1316"/>
      <c r="E644" s="1316"/>
      <c r="F644" s="1316"/>
      <c r="G644" s="1316"/>
      <c r="H644" s="1316"/>
      <c r="I644" s="1317"/>
      <c r="J644" s="1317"/>
      <c r="K644" s="1317"/>
    </row>
    <row r="645" spans="1:11" s="1318" customFormat="1" ht="12">
      <c r="A645" s="1315"/>
      <c r="B645" s="1316"/>
      <c r="C645" s="1316"/>
      <c r="D645" s="1316"/>
      <c r="E645" s="1316"/>
      <c r="F645" s="1316"/>
      <c r="G645" s="1316"/>
      <c r="H645" s="1316"/>
      <c r="I645" s="1317"/>
      <c r="J645" s="1317"/>
      <c r="K645" s="1317"/>
    </row>
    <row r="646" spans="1:11" s="1318" customFormat="1" ht="12">
      <c r="A646" s="1315"/>
      <c r="B646" s="1316"/>
      <c r="C646" s="1316"/>
      <c r="D646" s="1316"/>
      <c r="E646" s="1316"/>
      <c r="F646" s="1316"/>
      <c r="G646" s="1316"/>
      <c r="H646" s="1316"/>
      <c r="I646" s="1317"/>
      <c r="J646" s="1317"/>
      <c r="K646" s="1317"/>
    </row>
    <row r="647" spans="1:11" s="1318" customFormat="1" ht="12">
      <c r="A647" s="1315"/>
      <c r="B647" s="1316"/>
      <c r="C647" s="1316"/>
      <c r="D647" s="1316"/>
      <c r="E647" s="1316"/>
      <c r="F647" s="1316"/>
      <c r="G647" s="1316"/>
      <c r="H647" s="1316"/>
      <c r="I647" s="1317"/>
      <c r="J647" s="1317"/>
      <c r="K647" s="1317"/>
    </row>
    <row r="648" spans="1:11" s="1318" customFormat="1" ht="12">
      <c r="A648" s="1315"/>
      <c r="B648" s="1316"/>
      <c r="C648" s="1316"/>
      <c r="D648" s="1316"/>
      <c r="E648" s="1316"/>
      <c r="F648" s="1316"/>
      <c r="G648" s="1316"/>
      <c r="H648" s="1316"/>
      <c r="I648" s="1317"/>
      <c r="J648" s="1317"/>
      <c r="K648" s="1317"/>
    </row>
    <row r="649" spans="1:11" s="1318" customFormat="1" ht="12">
      <c r="A649" s="1315"/>
      <c r="B649" s="1316"/>
      <c r="C649" s="1316"/>
      <c r="D649" s="1316"/>
      <c r="E649" s="1316"/>
      <c r="F649" s="1316"/>
      <c r="G649" s="1316"/>
      <c r="H649" s="1316"/>
      <c r="I649" s="1317"/>
      <c r="J649" s="1317"/>
      <c r="K649" s="1317"/>
    </row>
    <row r="650" spans="1:11" s="1318" customFormat="1" ht="12">
      <c r="A650" s="1315"/>
      <c r="B650" s="1316"/>
      <c r="C650" s="1316"/>
      <c r="D650" s="1316"/>
      <c r="E650" s="1316"/>
      <c r="F650" s="1316"/>
      <c r="G650" s="1316"/>
      <c r="H650" s="1316"/>
      <c r="I650" s="1317"/>
      <c r="J650" s="1317"/>
      <c r="K650" s="1317"/>
    </row>
    <row r="651" spans="1:11" s="1318" customFormat="1" ht="12">
      <c r="A651" s="1315"/>
      <c r="B651" s="1316"/>
      <c r="C651" s="1316"/>
      <c r="D651" s="1316"/>
      <c r="E651" s="1316"/>
      <c r="F651" s="1316"/>
      <c r="G651" s="1316"/>
      <c r="H651" s="1316"/>
      <c r="I651" s="1317"/>
      <c r="J651" s="1317"/>
      <c r="K651" s="1317"/>
    </row>
    <row r="652" spans="1:11" s="1318" customFormat="1" ht="12">
      <c r="A652" s="1315"/>
      <c r="B652" s="1316"/>
      <c r="C652" s="1316"/>
      <c r="D652" s="1316"/>
      <c r="E652" s="1316"/>
      <c r="F652" s="1316"/>
      <c r="G652" s="1316"/>
      <c r="H652" s="1316"/>
      <c r="I652" s="1317"/>
      <c r="J652" s="1317"/>
      <c r="K652" s="1317"/>
    </row>
    <row r="653" spans="1:11" s="1318" customFormat="1" ht="12">
      <c r="A653" s="1315"/>
      <c r="B653" s="1316"/>
      <c r="C653" s="1316"/>
      <c r="D653" s="1316"/>
      <c r="E653" s="1316"/>
      <c r="F653" s="1316"/>
      <c r="G653" s="1316"/>
      <c r="H653" s="1316"/>
      <c r="I653" s="1317"/>
      <c r="J653" s="1317"/>
      <c r="K653" s="1317"/>
    </row>
    <row r="654" spans="1:11" s="1318" customFormat="1" ht="12">
      <c r="A654" s="1315"/>
      <c r="B654" s="1316"/>
      <c r="C654" s="1316"/>
      <c r="D654" s="1316"/>
      <c r="E654" s="1316"/>
      <c r="F654" s="1316"/>
      <c r="G654" s="1316"/>
      <c r="H654" s="1316"/>
      <c r="I654" s="1317"/>
      <c r="J654" s="1317"/>
      <c r="K654" s="1317"/>
    </row>
    <row r="655" spans="1:11" s="1318" customFormat="1" ht="12">
      <c r="A655" s="1315"/>
      <c r="B655" s="1316"/>
      <c r="C655" s="1316"/>
      <c r="D655" s="1316"/>
      <c r="E655" s="1316"/>
      <c r="F655" s="1316"/>
      <c r="G655" s="1316"/>
      <c r="H655" s="1316"/>
      <c r="I655" s="1317"/>
      <c r="J655" s="1317"/>
      <c r="K655" s="1317"/>
    </row>
    <row r="656" spans="1:11" s="1318" customFormat="1" ht="12">
      <c r="A656" s="1315"/>
      <c r="B656" s="1316"/>
      <c r="C656" s="1316"/>
      <c r="D656" s="1316"/>
      <c r="E656" s="1316"/>
      <c r="F656" s="1316"/>
      <c r="G656" s="1316"/>
      <c r="H656" s="1316"/>
      <c r="I656" s="1317"/>
      <c r="J656" s="1317"/>
      <c r="K656" s="1317"/>
    </row>
    <row r="657" spans="1:11" s="1318" customFormat="1" ht="12">
      <c r="A657" s="1315"/>
      <c r="B657" s="1316"/>
      <c r="C657" s="1316"/>
      <c r="D657" s="1316"/>
      <c r="E657" s="1316"/>
      <c r="F657" s="1316"/>
      <c r="G657" s="1316"/>
      <c r="H657" s="1316"/>
      <c r="I657" s="1317"/>
      <c r="J657" s="1317"/>
      <c r="K657" s="1317"/>
    </row>
    <row r="658" spans="1:11" s="1318" customFormat="1" ht="12">
      <c r="A658" s="1315"/>
      <c r="B658" s="1316"/>
      <c r="C658" s="1316"/>
      <c r="D658" s="1316"/>
      <c r="E658" s="1316"/>
      <c r="F658" s="1316"/>
      <c r="G658" s="1316"/>
      <c r="H658" s="1316"/>
      <c r="I658" s="1317"/>
      <c r="J658" s="1317"/>
      <c r="K658" s="1317"/>
    </row>
    <row r="659" spans="1:11" s="1318" customFormat="1" ht="12">
      <c r="A659" s="1315"/>
      <c r="B659" s="1316"/>
      <c r="C659" s="1316"/>
      <c r="D659" s="1316"/>
      <c r="E659" s="1316"/>
      <c r="F659" s="1316"/>
      <c r="G659" s="1316"/>
      <c r="H659" s="1316"/>
      <c r="I659" s="1317"/>
      <c r="J659" s="1317"/>
      <c r="K659" s="1317"/>
    </row>
    <row r="660" spans="1:11" s="1318" customFormat="1" ht="12">
      <c r="A660" s="1315"/>
      <c r="B660" s="1316"/>
      <c r="C660" s="1316"/>
      <c r="D660" s="1316"/>
      <c r="E660" s="1316"/>
      <c r="F660" s="1316"/>
      <c r="G660" s="1316"/>
      <c r="H660" s="1316"/>
      <c r="I660" s="1317"/>
      <c r="J660" s="1317"/>
      <c r="K660" s="1317"/>
    </row>
    <row r="661" spans="1:11" s="1299" customFormat="1" ht="12">
      <c r="A661" s="1324"/>
      <c r="B661" s="1325"/>
      <c r="C661" s="1325"/>
      <c r="D661" s="1325"/>
      <c r="E661" s="1325"/>
      <c r="F661" s="1325"/>
      <c r="G661" s="1325"/>
      <c r="H661" s="1325"/>
      <c r="I661" s="1326"/>
      <c r="J661" s="1326"/>
      <c r="K661" s="1326"/>
    </row>
    <row r="662" spans="1:11" s="1299" customFormat="1" ht="12">
      <c r="A662" s="1327"/>
      <c r="B662" s="1328"/>
      <c r="C662" s="1328"/>
      <c r="D662" s="1328"/>
      <c r="E662" s="1328"/>
      <c r="F662" s="1328"/>
      <c r="G662" s="1328"/>
      <c r="H662" s="1328"/>
      <c r="I662" s="1329"/>
      <c r="J662" s="1329"/>
      <c r="K662" s="1329"/>
    </row>
    <row r="663" spans="1:11" s="1299" customFormat="1" ht="12">
      <c r="A663" s="1327"/>
      <c r="B663" s="1328"/>
      <c r="C663" s="1328"/>
      <c r="D663" s="1328"/>
      <c r="E663" s="1328"/>
      <c r="F663" s="1328"/>
      <c r="G663" s="1328"/>
      <c r="H663" s="1328"/>
      <c r="I663" s="1329"/>
      <c r="J663" s="1329"/>
      <c r="K663" s="1329"/>
    </row>
    <row r="664" spans="1:11" s="1299" customFormat="1" ht="12">
      <c r="A664" s="1327"/>
      <c r="B664" s="1328"/>
      <c r="C664" s="1328"/>
      <c r="D664" s="1328"/>
      <c r="E664" s="1328"/>
      <c r="F664" s="1328"/>
      <c r="G664" s="1328"/>
      <c r="H664" s="1328"/>
      <c r="I664" s="1329"/>
      <c r="J664" s="1329"/>
      <c r="K664" s="1329"/>
    </row>
    <row r="665" spans="1:11" s="1299" customFormat="1" ht="12">
      <c r="A665" s="1327"/>
      <c r="B665" s="1328"/>
      <c r="C665" s="1328"/>
      <c r="D665" s="1328"/>
      <c r="E665" s="1328"/>
      <c r="F665" s="1328"/>
      <c r="G665" s="1328"/>
      <c r="H665" s="1328"/>
      <c r="I665" s="1329"/>
      <c r="J665" s="1329"/>
      <c r="K665" s="1329"/>
    </row>
    <row r="666" spans="1:11" s="1299" customFormat="1" ht="12">
      <c r="A666" s="1327"/>
      <c r="B666" s="1328"/>
      <c r="C666" s="1328"/>
      <c r="D666" s="1328"/>
      <c r="E666" s="1328"/>
      <c r="F666" s="1328"/>
      <c r="G666" s="1328"/>
      <c r="H666" s="1328"/>
      <c r="I666" s="1329"/>
      <c r="J666" s="1329"/>
      <c r="K666" s="1329"/>
    </row>
    <row r="667" spans="1:11" s="1299" customFormat="1" ht="12">
      <c r="A667" s="1327"/>
      <c r="B667" s="1328"/>
      <c r="C667" s="1328"/>
      <c r="D667" s="1328"/>
      <c r="E667" s="1328"/>
      <c r="F667" s="1328"/>
      <c r="G667" s="1328"/>
      <c r="H667" s="1328"/>
      <c r="I667" s="1329"/>
      <c r="J667" s="1329"/>
      <c r="K667" s="1329"/>
    </row>
    <row r="668" spans="1:11" s="1299" customFormat="1" ht="12">
      <c r="A668" s="1327"/>
      <c r="B668" s="1328"/>
      <c r="C668" s="1328"/>
      <c r="D668" s="1328"/>
      <c r="E668" s="1328"/>
      <c r="F668" s="1328"/>
      <c r="G668" s="1328"/>
      <c r="H668" s="1328"/>
      <c r="I668" s="1329"/>
      <c r="J668" s="1329"/>
      <c r="K668" s="1329"/>
    </row>
    <row r="669" spans="1:11" s="1299" customFormat="1" ht="12">
      <c r="A669" s="1327"/>
      <c r="B669" s="1328"/>
      <c r="C669" s="1328"/>
      <c r="D669" s="1328"/>
      <c r="E669" s="1328"/>
      <c r="F669" s="1328"/>
      <c r="G669" s="1328"/>
      <c r="H669" s="1328"/>
      <c r="I669" s="1329"/>
      <c r="J669" s="1329"/>
      <c r="K669" s="1329"/>
    </row>
    <row r="670" spans="1:11" s="1299" customFormat="1" ht="12">
      <c r="A670" s="1327"/>
      <c r="B670" s="1328"/>
      <c r="C670" s="1328"/>
      <c r="D670" s="1328"/>
      <c r="E670" s="1328"/>
      <c r="F670" s="1328"/>
      <c r="G670" s="1328"/>
      <c r="H670" s="1328"/>
      <c r="I670" s="1329"/>
      <c r="J670" s="1329"/>
      <c r="K670" s="1329"/>
    </row>
    <row r="671" spans="1:11" s="1299" customFormat="1" ht="12">
      <c r="A671" s="1327"/>
      <c r="B671" s="1328"/>
      <c r="C671" s="1328"/>
      <c r="D671" s="1328"/>
      <c r="E671" s="1328"/>
      <c r="F671" s="1328"/>
      <c r="G671" s="1328"/>
      <c r="H671" s="1328"/>
      <c r="I671" s="1329"/>
      <c r="J671" s="1329"/>
      <c r="K671" s="1329"/>
    </row>
    <row r="672" spans="1:11" s="1299" customFormat="1" ht="12">
      <c r="A672" s="1327"/>
      <c r="B672" s="1328"/>
      <c r="C672" s="1328"/>
      <c r="D672" s="1328"/>
      <c r="E672" s="1328"/>
      <c r="F672" s="1328"/>
      <c r="G672" s="1328"/>
      <c r="H672" s="1328"/>
      <c r="I672" s="1329"/>
      <c r="J672" s="1329"/>
      <c r="K672" s="1329"/>
    </row>
    <row r="673" spans="1:11" s="1299" customFormat="1" ht="12">
      <c r="A673" s="1327"/>
      <c r="B673" s="1328"/>
      <c r="C673" s="1328"/>
      <c r="D673" s="1328"/>
      <c r="E673" s="1328"/>
      <c r="F673" s="1328"/>
      <c r="G673" s="1328"/>
      <c r="H673" s="1328"/>
      <c r="I673" s="1329"/>
      <c r="J673" s="1329"/>
      <c r="K673" s="1329"/>
    </row>
    <row r="674" spans="1:11" s="1299" customFormat="1" ht="12">
      <c r="A674" s="1327"/>
      <c r="B674" s="1328"/>
      <c r="C674" s="1328"/>
      <c r="D674" s="1328"/>
      <c r="E674" s="1328"/>
      <c r="F674" s="1328"/>
      <c r="G674" s="1328"/>
      <c r="H674" s="1328"/>
      <c r="I674" s="1329"/>
      <c r="J674" s="1329"/>
      <c r="K674" s="1329"/>
    </row>
    <row r="675" spans="1:11" s="1299" customFormat="1" ht="12">
      <c r="A675" s="1327"/>
      <c r="B675" s="1328"/>
      <c r="C675" s="1328"/>
      <c r="D675" s="1328"/>
      <c r="E675" s="1328"/>
      <c r="F675" s="1328"/>
      <c r="G675" s="1328"/>
      <c r="H675" s="1328"/>
      <c r="I675" s="1329"/>
      <c r="J675" s="1329"/>
      <c r="K675" s="1329"/>
    </row>
    <row r="676" spans="1:11" s="1299" customFormat="1" ht="12">
      <c r="A676" s="1327"/>
      <c r="B676" s="1328"/>
      <c r="C676" s="1328"/>
      <c r="D676" s="1328"/>
      <c r="E676" s="1328"/>
      <c r="F676" s="1328"/>
      <c r="G676" s="1328"/>
      <c r="H676" s="1328"/>
      <c r="I676" s="1329"/>
      <c r="J676" s="1329"/>
      <c r="K676" s="1329"/>
    </row>
    <row r="677" spans="1:11" s="1299" customFormat="1" ht="12">
      <c r="A677" s="1327"/>
      <c r="B677" s="1328"/>
      <c r="C677" s="1328"/>
      <c r="D677" s="1328"/>
      <c r="E677" s="1328"/>
      <c r="F677" s="1328"/>
      <c r="G677" s="1328"/>
      <c r="H677" s="1328"/>
      <c r="I677" s="1329"/>
      <c r="J677" s="1329"/>
      <c r="K677" s="1329"/>
    </row>
    <row r="678" spans="1:11" s="1299" customFormat="1" ht="12">
      <c r="A678" s="1327"/>
      <c r="B678" s="1328"/>
      <c r="C678" s="1328"/>
      <c r="D678" s="1328"/>
      <c r="E678" s="1328"/>
      <c r="F678" s="1328"/>
      <c r="G678" s="1328"/>
      <c r="H678" s="1328"/>
      <c r="I678" s="1329"/>
      <c r="J678" s="1329"/>
      <c r="K678" s="1329"/>
    </row>
    <row r="679" spans="1:11" s="1299" customFormat="1" ht="12">
      <c r="A679" s="1327"/>
      <c r="B679" s="1328"/>
      <c r="C679" s="1328"/>
      <c r="D679" s="1328"/>
      <c r="E679" s="1328"/>
      <c r="F679" s="1328"/>
      <c r="G679" s="1328"/>
      <c r="H679" s="1328"/>
      <c r="I679" s="1329"/>
      <c r="J679" s="1329"/>
      <c r="K679" s="1329"/>
    </row>
    <row r="680" spans="1:11" s="1299" customFormat="1" ht="12">
      <c r="A680" s="1327"/>
      <c r="B680" s="1328"/>
      <c r="C680" s="1328"/>
      <c r="D680" s="1328"/>
      <c r="E680" s="1328"/>
      <c r="F680" s="1328"/>
      <c r="G680" s="1328"/>
      <c r="H680" s="1328"/>
      <c r="I680" s="1329"/>
      <c r="J680" s="1329"/>
      <c r="K680" s="1329"/>
    </row>
    <row r="681" spans="1:11" s="1299" customFormat="1" ht="12">
      <c r="A681" s="1327"/>
      <c r="B681" s="1328"/>
      <c r="C681" s="1328"/>
      <c r="D681" s="1328"/>
      <c r="E681" s="1328"/>
      <c r="F681" s="1328"/>
      <c r="G681" s="1328"/>
      <c r="H681" s="1328"/>
      <c r="I681" s="1329"/>
      <c r="J681" s="1329"/>
      <c r="K681" s="1329"/>
    </row>
    <row r="682" spans="1:11" s="1299" customFormat="1" ht="12">
      <c r="A682" s="1327"/>
      <c r="B682" s="1328"/>
      <c r="C682" s="1328"/>
      <c r="D682" s="1328"/>
      <c r="E682" s="1328"/>
      <c r="F682" s="1328"/>
      <c r="G682" s="1328"/>
      <c r="H682" s="1328"/>
      <c r="I682" s="1329"/>
      <c r="J682" s="1329"/>
      <c r="K682" s="1329"/>
    </row>
    <row r="683" spans="1:11" s="1299" customFormat="1" ht="12">
      <c r="A683" s="1327"/>
      <c r="B683" s="1328"/>
      <c r="C683" s="1328"/>
      <c r="D683" s="1328"/>
      <c r="E683" s="1328"/>
      <c r="F683" s="1328"/>
      <c r="G683" s="1328"/>
      <c r="H683" s="1328"/>
      <c r="I683" s="1329"/>
      <c r="J683" s="1329"/>
      <c r="K683" s="1329"/>
    </row>
    <row r="684" spans="1:11" s="1299" customFormat="1" ht="12">
      <c r="A684" s="1327"/>
      <c r="B684" s="1328"/>
      <c r="C684" s="1328"/>
      <c r="D684" s="1328"/>
      <c r="E684" s="1328"/>
      <c r="F684" s="1328"/>
      <c r="G684" s="1328"/>
      <c r="H684" s="1328"/>
      <c r="I684" s="1329"/>
      <c r="J684" s="1329"/>
      <c r="K684" s="1329"/>
    </row>
    <row r="685" spans="1:11" s="1299" customFormat="1" ht="12">
      <c r="A685" s="1327"/>
      <c r="B685" s="1328"/>
      <c r="C685" s="1328"/>
      <c r="D685" s="1328"/>
      <c r="E685" s="1328"/>
      <c r="F685" s="1328"/>
      <c r="G685" s="1328"/>
      <c r="H685" s="1328"/>
      <c r="I685" s="1329"/>
      <c r="J685" s="1329"/>
      <c r="K685" s="1329"/>
    </row>
    <row r="686" spans="1:11" s="1299" customFormat="1" ht="12">
      <c r="A686" s="1327"/>
      <c r="B686" s="1328"/>
      <c r="C686" s="1328"/>
      <c r="D686" s="1328"/>
      <c r="E686" s="1328"/>
      <c r="F686" s="1328"/>
      <c r="G686" s="1328"/>
      <c r="H686" s="1328"/>
      <c r="I686" s="1329"/>
      <c r="J686" s="1329"/>
      <c r="K686" s="1329"/>
    </row>
    <row r="687" spans="1:11" s="1299" customFormat="1" ht="12">
      <c r="A687" s="1327"/>
      <c r="B687" s="1328"/>
      <c r="C687" s="1328"/>
      <c r="D687" s="1328"/>
      <c r="E687" s="1328"/>
      <c r="F687" s="1328"/>
      <c r="G687" s="1328"/>
      <c r="H687" s="1328"/>
      <c r="I687" s="1329"/>
      <c r="J687" s="1329"/>
      <c r="K687" s="1329"/>
    </row>
    <row r="688" spans="1:11" s="1299" customFormat="1" ht="12">
      <c r="A688" s="1327"/>
      <c r="B688" s="1328"/>
      <c r="C688" s="1328"/>
      <c r="D688" s="1328"/>
      <c r="E688" s="1328"/>
      <c r="F688" s="1328"/>
      <c r="G688" s="1328"/>
      <c r="H688" s="1328"/>
      <c r="I688" s="1329"/>
      <c r="J688" s="1329"/>
      <c r="K688" s="1329"/>
    </row>
    <row r="689" spans="1:11" s="1299" customFormat="1" ht="12">
      <c r="A689" s="1327"/>
      <c r="B689" s="1328"/>
      <c r="C689" s="1328"/>
      <c r="D689" s="1328"/>
      <c r="E689" s="1328"/>
      <c r="F689" s="1328"/>
      <c r="G689" s="1328"/>
      <c r="H689" s="1328"/>
      <c r="I689" s="1329"/>
      <c r="J689" s="1329"/>
      <c r="K689" s="1329"/>
    </row>
    <row r="690" spans="1:11" s="1299" customFormat="1" ht="12">
      <c r="A690" s="1327"/>
      <c r="B690" s="1328"/>
      <c r="C690" s="1328"/>
      <c r="D690" s="1328"/>
      <c r="E690" s="1328"/>
      <c r="F690" s="1328"/>
      <c r="G690" s="1328"/>
      <c r="H690" s="1328"/>
      <c r="I690" s="1329"/>
      <c r="J690" s="1329"/>
      <c r="K690" s="1329"/>
    </row>
    <row r="691" spans="1:11" s="1299" customFormat="1" ht="12">
      <c r="A691" s="1327"/>
      <c r="B691" s="1328"/>
      <c r="C691" s="1328"/>
      <c r="D691" s="1328"/>
      <c r="E691" s="1328"/>
      <c r="F691" s="1328"/>
      <c r="G691" s="1328"/>
      <c r="H691" s="1328"/>
      <c r="I691" s="1329"/>
      <c r="J691" s="1329"/>
      <c r="K691" s="1329"/>
    </row>
    <row r="692" spans="1:11" s="1299" customFormat="1" ht="12">
      <c r="A692" s="1327"/>
      <c r="B692" s="1328"/>
      <c r="C692" s="1328"/>
      <c r="D692" s="1328"/>
      <c r="E692" s="1328"/>
      <c r="F692" s="1328"/>
      <c r="G692" s="1328"/>
      <c r="H692" s="1328"/>
      <c r="I692" s="1329"/>
      <c r="J692" s="1329"/>
      <c r="K692" s="1329"/>
    </row>
    <row r="693" spans="1:11" s="1299" customFormat="1" ht="12">
      <c r="A693" s="1327"/>
      <c r="B693" s="1328"/>
      <c r="C693" s="1328"/>
      <c r="D693" s="1328"/>
      <c r="E693" s="1328"/>
      <c r="F693" s="1328"/>
      <c r="G693" s="1328"/>
      <c r="H693" s="1328"/>
      <c r="I693" s="1329"/>
      <c r="J693" s="1329"/>
      <c r="K693" s="1329"/>
    </row>
    <row r="694" spans="1:11" s="1299" customFormat="1" ht="12">
      <c r="A694" s="1327"/>
      <c r="B694" s="1328"/>
      <c r="C694" s="1328"/>
      <c r="D694" s="1328"/>
      <c r="E694" s="1328"/>
      <c r="F694" s="1328"/>
      <c r="G694" s="1328"/>
      <c r="H694" s="1328"/>
      <c r="I694" s="1329"/>
      <c r="J694" s="1329"/>
      <c r="K694" s="1329"/>
    </row>
    <row r="695" spans="1:11" s="1299" customFormat="1" ht="12">
      <c r="A695" s="1327"/>
      <c r="B695" s="1328"/>
      <c r="C695" s="1328"/>
      <c r="D695" s="1328"/>
      <c r="E695" s="1328"/>
      <c r="F695" s="1328"/>
      <c r="G695" s="1328"/>
      <c r="H695" s="1328"/>
      <c r="I695" s="1329"/>
      <c r="J695" s="1329"/>
      <c r="K695" s="1329"/>
    </row>
    <row r="696" spans="1:11" s="1299" customFormat="1" ht="12">
      <c r="A696" s="1327"/>
      <c r="B696" s="1328"/>
      <c r="C696" s="1328"/>
      <c r="D696" s="1328"/>
      <c r="E696" s="1328"/>
      <c r="F696" s="1328"/>
      <c r="G696" s="1328"/>
      <c r="H696" s="1328"/>
      <c r="I696" s="1329"/>
      <c r="J696" s="1329"/>
      <c r="K696" s="1329"/>
    </row>
    <row r="697" spans="1:11" s="1299" customFormat="1" ht="12">
      <c r="A697" s="1327"/>
      <c r="B697" s="1328"/>
      <c r="C697" s="1328"/>
      <c r="D697" s="1328"/>
      <c r="E697" s="1328"/>
      <c r="F697" s="1328"/>
      <c r="G697" s="1328"/>
      <c r="H697" s="1328"/>
      <c r="I697" s="1329"/>
      <c r="J697" s="1329"/>
      <c r="K697" s="1329"/>
    </row>
    <row r="698" spans="1:11" s="1299" customFormat="1" ht="12">
      <c r="A698" s="1327"/>
      <c r="B698" s="1328"/>
      <c r="C698" s="1328"/>
      <c r="D698" s="1328"/>
      <c r="E698" s="1328"/>
      <c r="F698" s="1328"/>
      <c r="G698" s="1328"/>
      <c r="H698" s="1328"/>
      <c r="I698" s="1329"/>
      <c r="J698" s="1329"/>
      <c r="K698" s="1329"/>
    </row>
    <row r="699" spans="1:11" s="1299" customFormat="1" ht="12">
      <c r="A699" s="1327"/>
      <c r="B699" s="1328"/>
      <c r="C699" s="1328"/>
      <c r="D699" s="1328"/>
      <c r="E699" s="1328"/>
      <c r="F699" s="1328"/>
      <c r="G699" s="1328"/>
      <c r="H699" s="1328"/>
      <c r="I699" s="1329"/>
      <c r="J699" s="1329"/>
      <c r="K699" s="1329"/>
    </row>
    <row r="700" spans="1:11" s="1299" customFormat="1" ht="12">
      <c r="A700" s="1327"/>
      <c r="B700" s="1328"/>
      <c r="C700" s="1328"/>
      <c r="D700" s="1328"/>
      <c r="E700" s="1328"/>
      <c r="F700" s="1328"/>
      <c r="G700" s="1328"/>
      <c r="H700" s="1328"/>
      <c r="I700" s="1329"/>
      <c r="J700" s="1329"/>
      <c r="K700" s="1329"/>
    </row>
    <row r="701" spans="1:11" s="1299" customFormat="1" ht="12">
      <c r="A701" s="1327"/>
      <c r="B701" s="1328"/>
      <c r="C701" s="1328"/>
      <c r="D701" s="1328"/>
      <c r="E701" s="1328"/>
      <c r="F701" s="1328"/>
      <c r="G701" s="1328"/>
      <c r="H701" s="1328"/>
      <c r="I701" s="1329"/>
      <c r="J701" s="1329"/>
      <c r="K701" s="1329"/>
    </row>
    <row r="702" spans="1:11" s="1299" customFormat="1" ht="12">
      <c r="A702" s="1327"/>
      <c r="B702" s="1328"/>
      <c r="C702" s="1328"/>
      <c r="D702" s="1328"/>
      <c r="E702" s="1328"/>
      <c r="F702" s="1328"/>
      <c r="G702" s="1328"/>
      <c r="H702" s="1328"/>
      <c r="I702" s="1329"/>
      <c r="J702" s="1329"/>
      <c r="K702" s="1329"/>
    </row>
    <row r="703" spans="1:11" s="1299" customFormat="1" ht="12">
      <c r="A703" s="1327"/>
      <c r="B703" s="1328"/>
      <c r="C703" s="1328"/>
      <c r="D703" s="1328"/>
      <c r="E703" s="1328"/>
      <c r="F703" s="1328"/>
      <c r="G703" s="1328"/>
      <c r="H703" s="1328"/>
      <c r="I703" s="1329"/>
      <c r="J703" s="1329"/>
      <c r="K703" s="1329"/>
    </row>
    <row r="704" spans="1:11" s="1299" customFormat="1" ht="12">
      <c r="A704" s="1327"/>
      <c r="B704" s="1328"/>
      <c r="C704" s="1328"/>
      <c r="D704" s="1328"/>
      <c r="E704" s="1328"/>
      <c r="F704" s="1328"/>
      <c r="G704" s="1328"/>
      <c r="H704" s="1328"/>
      <c r="I704" s="1329"/>
      <c r="J704" s="1329"/>
      <c r="K704" s="1329"/>
    </row>
    <row r="705" spans="1:11" s="1299" customFormat="1" ht="12">
      <c r="A705" s="1327"/>
      <c r="B705" s="1328"/>
      <c r="C705" s="1328"/>
      <c r="D705" s="1328"/>
      <c r="E705" s="1328"/>
      <c r="F705" s="1328"/>
      <c r="G705" s="1328"/>
      <c r="H705" s="1328"/>
      <c r="I705" s="1329"/>
      <c r="J705" s="1329"/>
      <c r="K705" s="1329"/>
    </row>
    <row r="706" spans="1:11" s="1299" customFormat="1" ht="12">
      <c r="A706" s="1327"/>
      <c r="B706" s="1328"/>
      <c r="C706" s="1328"/>
      <c r="D706" s="1328"/>
      <c r="E706" s="1328"/>
      <c r="F706" s="1328"/>
      <c r="G706" s="1328"/>
      <c r="H706" s="1328"/>
      <c r="I706" s="1329"/>
      <c r="J706" s="1329"/>
      <c r="K706" s="1329"/>
    </row>
    <row r="707" spans="1:11" s="1299" customFormat="1" ht="12">
      <c r="A707" s="1327"/>
      <c r="B707" s="1328"/>
      <c r="C707" s="1328"/>
      <c r="D707" s="1328"/>
      <c r="E707" s="1328"/>
      <c r="F707" s="1328"/>
      <c r="G707" s="1328"/>
      <c r="H707" s="1328"/>
      <c r="I707" s="1329"/>
      <c r="J707" s="1329"/>
      <c r="K707" s="1329"/>
    </row>
    <row r="708" spans="1:11" s="1299" customFormat="1" ht="12">
      <c r="A708" s="1327"/>
      <c r="B708" s="1328"/>
      <c r="C708" s="1328"/>
      <c r="D708" s="1328"/>
      <c r="E708" s="1328"/>
      <c r="F708" s="1328"/>
      <c r="G708" s="1328"/>
      <c r="H708" s="1328"/>
      <c r="I708" s="1329"/>
      <c r="J708" s="1329"/>
      <c r="K708" s="1329"/>
    </row>
    <row r="709" spans="1:11" s="1299" customFormat="1" ht="12">
      <c r="A709" s="1327"/>
      <c r="B709" s="1328"/>
      <c r="C709" s="1328"/>
      <c r="D709" s="1328"/>
      <c r="E709" s="1328"/>
      <c r="F709" s="1328"/>
      <c r="G709" s="1328"/>
      <c r="H709" s="1328"/>
      <c r="I709" s="1329"/>
      <c r="J709" s="1329"/>
      <c r="K709" s="1329"/>
    </row>
    <row r="710" spans="1:11" s="1299" customFormat="1" ht="12">
      <c r="A710" s="1327"/>
      <c r="B710" s="1328"/>
      <c r="C710" s="1328"/>
      <c r="D710" s="1328"/>
      <c r="E710" s="1328"/>
      <c r="F710" s="1328"/>
      <c r="G710" s="1328"/>
      <c r="H710" s="1328"/>
      <c r="I710" s="1329"/>
      <c r="J710" s="1329"/>
      <c r="K710" s="1329"/>
    </row>
    <row r="711" spans="1:11" s="1299" customFormat="1" ht="12">
      <c r="A711" s="1327"/>
      <c r="B711" s="1328"/>
      <c r="C711" s="1328"/>
      <c r="D711" s="1328"/>
      <c r="E711" s="1328"/>
      <c r="F711" s="1328"/>
      <c r="G711" s="1328"/>
      <c r="H711" s="1328"/>
      <c r="I711" s="1329"/>
      <c r="J711" s="1329"/>
      <c r="K711" s="1329"/>
    </row>
    <row r="712" spans="1:11" s="1299" customFormat="1" ht="12">
      <c r="A712" s="1327"/>
      <c r="B712" s="1328"/>
      <c r="C712" s="1328"/>
      <c r="D712" s="1328"/>
      <c r="E712" s="1328"/>
      <c r="F712" s="1328"/>
      <c r="G712" s="1328"/>
      <c r="H712" s="1328"/>
      <c r="I712" s="1329"/>
      <c r="J712" s="1329"/>
      <c r="K712" s="1329"/>
    </row>
    <row r="713" spans="1:11" s="1299" customFormat="1" ht="12">
      <c r="A713" s="1327"/>
      <c r="B713" s="1328"/>
      <c r="C713" s="1328"/>
      <c r="D713" s="1328"/>
      <c r="E713" s="1328"/>
      <c r="F713" s="1328"/>
      <c r="G713" s="1328"/>
      <c r="H713" s="1328"/>
      <c r="I713" s="1329"/>
      <c r="J713" s="1329"/>
      <c r="K713" s="1329"/>
    </row>
    <row r="714" spans="1:11" s="1299" customFormat="1" ht="12">
      <c r="A714" s="1327"/>
      <c r="B714" s="1328"/>
      <c r="C714" s="1328"/>
      <c r="D714" s="1328"/>
      <c r="E714" s="1328"/>
      <c r="F714" s="1328"/>
      <c r="G714" s="1328"/>
      <c r="H714" s="1328"/>
      <c r="I714" s="1329"/>
      <c r="J714" s="1329"/>
      <c r="K714" s="1329"/>
    </row>
    <row r="715" spans="1:11" s="1299" customFormat="1" ht="12">
      <c r="A715" s="1327"/>
      <c r="B715" s="1328"/>
      <c r="C715" s="1328"/>
      <c r="D715" s="1328"/>
      <c r="E715" s="1328"/>
      <c r="F715" s="1328"/>
      <c r="G715" s="1328"/>
      <c r="H715" s="1328"/>
      <c r="I715" s="1329"/>
      <c r="J715" s="1329"/>
      <c r="K715" s="1329"/>
    </row>
    <row r="716" spans="1:11" s="1299" customFormat="1" ht="12">
      <c r="A716" s="1327"/>
      <c r="B716" s="1328"/>
      <c r="C716" s="1328"/>
      <c r="D716" s="1328"/>
      <c r="E716" s="1328"/>
      <c r="F716" s="1328"/>
      <c r="G716" s="1328"/>
      <c r="H716" s="1328"/>
      <c r="I716" s="1329"/>
      <c r="J716" s="1329"/>
      <c r="K716" s="1329"/>
    </row>
    <row r="717" spans="1:11" s="1299" customFormat="1" ht="12">
      <c r="A717" s="1327"/>
      <c r="B717" s="1328"/>
      <c r="C717" s="1328"/>
      <c r="D717" s="1328"/>
      <c r="E717" s="1328"/>
      <c r="F717" s="1328"/>
      <c r="G717" s="1328"/>
      <c r="H717" s="1328"/>
      <c r="I717" s="1329"/>
      <c r="J717" s="1329"/>
      <c r="K717" s="1329"/>
    </row>
    <row r="718" spans="1:11" s="1299" customFormat="1" ht="12">
      <c r="A718" s="1327"/>
      <c r="B718" s="1328"/>
      <c r="C718" s="1328"/>
      <c r="D718" s="1328"/>
      <c r="E718" s="1328"/>
      <c r="F718" s="1328"/>
      <c r="G718" s="1328"/>
      <c r="H718" s="1328"/>
      <c r="I718" s="1329"/>
      <c r="J718" s="1329"/>
      <c r="K718" s="1329"/>
    </row>
    <row r="719" spans="1:11" s="1299" customFormat="1" ht="12">
      <c r="A719" s="1327"/>
      <c r="B719" s="1328"/>
      <c r="C719" s="1328"/>
      <c r="D719" s="1328"/>
      <c r="E719" s="1328"/>
      <c r="F719" s="1328"/>
      <c r="G719" s="1328"/>
      <c r="H719" s="1328"/>
      <c r="I719" s="1329"/>
      <c r="J719" s="1329"/>
      <c r="K719" s="1329"/>
    </row>
    <row r="720" spans="1:11" s="1299" customFormat="1" ht="12">
      <c r="A720" s="1327"/>
      <c r="B720" s="1328"/>
      <c r="C720" s="1328"/>
      <c r="D720" s="1328"/>
      <c r="E720" s="1328"/>
      <c r="F720" s="1328"/>
      <c r="G720" s="1328"/>
      <c r="H720" s="1328"/>
      <c r="I720" s="1329"/>
      <c r="J720" s="1329"/>
      <c r="K720" s="1329"/>
    </row>
    <row r="721" spans="1:11" s="1299" customFormat="1" ht="12">
      <c r="A721" s="1327"/>
      <c r="B721" s="1328"/>
      <c r="C721" s="1328"/>
      <c r="D721" s="1328"/>
      <c r="E721" s="1328"/>
      <c r="F721" s="1328"/>
      <c r="G721" s="1328"/>
      <c r="H721" s="1328"/>
      <c r="I721" s="1329"/>
      <c r="J721" s="1329"/>
      <c r="K721" s="1329"/>
    </row>
    <row r="722" spans="1:11" s="1299" customFormat="1" ht="12">
      <c r="A722" s="1327"/>
      <c r="B722" s="1328"/>
      <c r="C722" s="1328"/>
      <c r="D722" s="1328"/>
      <c r="E722" s="1328"/>
      <c r="F722" s="1328"/>
      <c r="G722" s="1328"/>
      <c r="H722" s="1328"/>
      <c r="I722" s="1329"/>
      <c r="J722" s="1329"/>
      <c r="K722" s="1329"/>
    </row>
    <row r="723" spans="1:11" s="1299" customFormat="1" ht="12">
      <c r="A723" s="1327"/>
      <c r="B723" s="1328"/>
      <c r="C723" s="1328"/>
      <c r="D723" s="1328"/>
      <c r="E723" s="1328"/>
      <c r="F723" s="1328"/>
      <c r="G723" s="1328"/>
      <c r="H723" s="1328"/>
      <c r="I723" s="1329"/>
      <c r="J723" s="1329"/>
      <c r="K723" s="1329"/>
    </row>
    <row r="724" spans="1:11" s="1299" customFormat="1" ht="12">
      <c r="A724" s="1327"/>
      <c r="B724" s="1328"/>
      <c r="C724" s="1328"/>
      <c r="D724" s="1328"/>
      <c r="E724" s="1328"/>
      <c r="F724" s="1328"/>
      <c r="G724" s="1328"/>
      <c r="H724" s="1328"/>
      <c r="I724" s="1329"/>
      <c r="J724" s="1329"/>
      <c r="K724" s="1329"/>
    </row>
    <row r="725" spans="1:11" s="1299" customFormat="1" ht="12">
      <c r="A725" s="1327"/>
      <c r="B725" s="1328"/>
      <c r="C725" s="1328"/>
      <c r="D725" s="1328"/>
      <c r="E725" s="1328"/>
      <c r="F725" s="1328"/>
      <c r="G725" s="1328"/>
      <c r="H725" s="1328"/>
      <c r="I725" s="1329"/>
      <c r="J725" s="1329"/>
      <c r="K725" s="1329"/>
    </row>
    <row r="726" spans="1:11" s="1299" customFormat="1" ht="12">
      <c r="A726" s="1327"/>
      <c r="B726" s="1328"/>
      <c r="C726" s="1328"/>
      <c r="D726" s="1328"/>
      <c r="E726" s="1328"/>
      <c r="F726" s="1328"/>
      <c r="G726" s="1328"/>
      <c r="H726" s="1328"/>
      <c r="I726" s="1329"/>
      <c r="J726" s="1329"/>
      <c r="K726" s="1329"/>
    </row>
    <row r="727" spans="1:11" s="1299" customFormat="1" ht="12">
      <c r="A727" s="1327"/>
      <c r="B727" s="1328"/>
      <c r="C727" s="1328"/>
      <c r="D727" s="1328"/>
      <c r="E727" s="1328"/>
      <c r="F727" s="1328"/>
      <c r="G727" s="1328"/>
      <c r="H727" s="1328"/>
      <c r="I727" s="1329"/>
      <c r="J727" s="1329"/>
      <c r="K727" s="1329"/>
    </row>
    <row r="728" spans="1:11" s="1299" customFormat="1" ht="12">
      <c r="A728" s="1327"/>
      <c r="B728" s="1328"/>
      <c r="C728" s="1328"/>
      <c r="D728" s="1328"/>
      <c r="E728" s="1328"/>
      <c r="F728" s="1328"/>
      <c r="G728" s="1328"/>
      <c r="H728" s="1328"/>
      <c r="I728" s="1329"/>
      <c r="J728" s="1329"/>
      <c r="K728" s="1329"/>
    </row>
    <row r="729" spans="1:11" s="1299" customFormat="1" ht="12">
      <c r="A729" s="1327"/>
      <c r="B729" s="1328"/>
      <c r="C729" s="1328"/>
      <c r="D729" s="1328"/>
      <c r="E729" s="1328"/>
      <c r="F729" s="1328"/>
      <c r="G729" s="1328"/>
      <c r="H729" s="1328"/>
      <c r="I729" s="1329"/>
      <c r="J729" s="1329"/>
      <c r="K729" s="1329"/>
    </row>
    <row r="730" spans="1:11" s="1299" customFormat="1" ht="12">
      <c r="A730" s="1327"/>
      <c r="B730" s="1328"/>
      <c r="C730" s="1328"/>
      <c r="D730" s="1328"/>
      <c r="E730" s="1328"/>
      <c r="F730" s="1328"/>
      <c r="G730" s="1328"/>
      <c r="H730" s="1328"/>
      <c r="I730" s="1329"/>
      <c r="J730" s="1329"/>
      <c r="K730" s="1329"/>
    </row>
    <row r="731" spans="1:11" s="1299" customFormat="1" ht="12">
      <c r="A731" s="1327"/>
      <c r="B731" s="1328"/>
      <c r="C731" s="1328"/>
      <c r="D731" s="1328"/>
      <c r="E731" s="1328"/>
      <c r="F731" s="1328"/>
      <c r="G731" s="1328"/>
      <c r="H731" s="1328"/>
      <c r="I731" s="1329"/>
      <c r="J731" s="1329"/>
      <c r="K731" s="1329"/>
    </row>
    <row r="732" spans="1:11" s="1299" customFormat="1" ht="12">
      <c r="A732" s="1327"/>
      <c r="B732" s="1328"/>
      <c r="C732" s="1328"/>
      <c r="D732" s="1328"/>
      <c r="E732" s="1328"/>
      <c r="F732" s="1328"/>
      <c r="G732" s="1328"/>
      <c r="H732" s="1328"/>
      <c r="I732" s="1329"/>
      <c r="J732" s="1329"/>
      <c r="K732" s="1329"/>
    </row>
    <row r="733" spans="1:11" s="1299" customFormat="1" ht="12">
      <c r="A733" s="1327"/>
      <c r="B733" s="1328"/>
      <c r="C733" s="1328"/>
      <c r="D733" s="1328"/>
      <c r="E733" s="1328"/>
      <c r="F733" s="1328"/>
      <c r="G733" s="1328"/>
      <c r="H733" s="1328"/>
      <c r="I733" s="1329"/>
      <c r="J733" s="1329"/>
      <c r="K733" s="1329"/>
    </row>
    <row r="734" spans="1:11" s="1299" customFormat="1" ht="12">
      <c r="A734" s="1327"/>
      <c r="B734" s="1328"/>
      <c r="C734" s="1328"/>
      <c r="D734" s="1328"/>
      <c r="E734" s="1328"/>
      <c r="F734" s="1328"/>
      <c r="G734" s="1328"/>
      <c r="H734" s="1328"/>
      <c r="I734" s="1329"/>
      <c r="J734" s="1329"/>
      <c r="K734" s="1329"/>
    </row>
    <row r="735" spans="1:11" s="1299" customFormat="1" ht="12">
      <c r="A735" s="1327"/>
      <c r="B735" s="1328"/>
      <c r="C735" s="1328"/>
      <c r="D735" s="1328"/>
      <c r="E735" s="1328"/>
      <c r="F735" s="1328"/>
      <c r="G735" s="1328"/>
      <c r="H735" s="1328"/>
      <c r="I735" s="1329"/>
      <c r="J735" s="1329"/>
      <c r="K735" s="1329"/>
    </row>
    <row r="736" spans="1:11" s="1299" customFormat="1" ht="12">
      <c r="A736" s="1327"/>
      <c r="B736" s="1328"/>
      <c r="C736" s="1328"/>
      <c r="D736" s="1328"/>
      <c r="E736" s="1328"/>
      <c r="F736" s="1328"/>
      <c r="G736" s="1328"/>
      <c r="H736" s="1328"/>
      <c r="I736" s="1329"/>
      <c r="J736" s="1329"/>
      <c r="K736" s="1329"/>
    </row>
    <row r="737" spans="1:11" s="1299" customFormat="1" ht="12">
      <c r="A737" s="1327"/>
      <c r="B737" s="1328"/>
      <c r="C737" s="1328"/>
      <c r="D737" s="1328"/>
      <c r="E737" s="1328"/>
      <c r="F737" s="1328"/>
      <c r="G737" s="1328"/>
      <c r="H737" s="1328"/>
      <c r="I737" s="1329"/>
      <c r="J737" s="1329"/>
      <c r="K737" s="1329"/>
    </row>
    <row r="738" spans="1:11" s="1299" customFormat="1" ht="12">
      <c r="A738" s="1327"/>
      <c r="B738" s="1328"/>
      <c r="C738" s="1328"/>
      <c r="D738" s="1328"/>
      <c r="E738" s="1328"/>
      <c r="F738" s="1328"/>
      <c r="G738" s="1328"/>
      <c r="H738" s="1328"/>
      <c r="I738" s="1329"/>
      <c r="J738" s="1329"/>
      <c r="K738" s="1329"/>
    </row>
    <row r="739" spans="1:11" s="1299" customFormat="1" ht="12">
      <c r="A739" s="1327"/>
      <c r="B739" s="1328"/>
      <c r="C739" s="1328"/>
      <c r="D739" s="1328"/>
      <c r="E739" s="1328"/>
      <c r="F739" s="1328"/>
      <c r="G739" s="1328"/>
      <c r="H739" s="1328"/>
      <c r="I739" s="1329"/>
      <c r="J739" s="1329"/>
      <c r="K739" s="1329"/>
    </row>
    <row r="740" spans="1:11" s="1299" customFormat="1" ht="12">
      <c r="A740" s="1327"/>
      <c r="B740" s="1328"/>
      <c r="C740" s="1328"/>
      <c r="D740" s="1328"/>
      <c r="E740" s="1328"/>
      <c r="F740" s="1328"/>
      <c r="G740" s="1328"/>
      <c r="H740" s="1328"/>
      <c r="I740" s="1329"/>
      <c r="J740" s="1329"/>
      <c r="K740" s="1329"/>
    </row>
    <row r="741" spans="1:11" s="1299" customFormat="1" ht="12">
      <c r="A741" s="1327"/>
      <c r="B741" s="1328"/>
      <c r="C741" s="1328"/>
      <c r="D741" s="1328"/>
      <c r="E741" s="1328"/>
      <c r="F741" s="1328"/>
      <c r="G741" s="1328"/>
      <c r="H741" s="1328"/>
      <c r="I741" s="1329"/>
      <c r="J741" s="1329"/>
      <c r="K741" s="1329"/>
    </row>
    <row r="742" spans="1:11" s="1299" customFormat="1" ht="12">
      <c r="A742" s="1327"/>
      <c r="B742" s="1328"/>
      <c r="C742" s="1328"/>
      <c r="D742" s="1328"/>
      <c r="E742" s="1328"/>
      <c r="F742" s="1328"/>
      <c r="G742" s="1328"/>
      <c r="H742" s="1328"/>
      <c r="I742" s="1329"/>
      <c r="J742" s="1329"/>
      <c r="K742" s="1329"/>
    </row>
    <row r="743" spans="1:11" s="1299" customFormat="1" ht="12">
      <c r="A743" s="1327"/>
      <c r="B743" s="1328"/>
      <c r="C743" s="1328"/>
      <c r="D743" s="1328"/>
      <c r="E743" s="1328"/>
      <c r="F743" s="1328"/>
      <c r="G743" s="1328"/>
      <c r="H743" s="1328"/>
      <c r="I743" s="1329"/>
      <c r="J743" s="1329"/>
      <c r="K743" s="1329"/>
    </row>
    <row r="744" spans="1:11" s="1299" customFormat="1" ht="12">
      <c r="A744" s="1327"/>
      <c r="B744" s="1328"/>
      <c r="C744" s="1328"/>
      <c r="D744" s="1328"/>
      <c r="E744" s="1328"/>
      <c r="F744" s="1328"/>
      <c r="G744" s="1328"/>
      <c r="H744" s="1328"/>
      <c r="I744" s="1329"/>
      <c r="J744" s="1329"/>
      <c r="K744" s="1329"/>
    </row>
    <row r="745" spans="1:11" s="1299" customFormat="1" ht="12">
      <c r="A745" s="1327"/>
      <c r="B745" s="1328"/>
      <c r="C745" s="1328"/>
      <c r="D745" s="1328"/>
      <c r="E745" s="1328"/>
      <c r="F745" s="1328"/>
      <c r="G745" s="1328"/>
      <c r="H745" s="1328"/>
      <c r="I745" s="1329"/>
      <c r="J745" s="1329"/>
      <c r="K745" s="1329"/>
    </row>
    <row r="746" spans="1:11" s="1299" customFormat="1" ht="12">
      <c r="A746" s="1327"/>
      <c r="B746" s="1328"/>
      <c r="C746" s="1328"/>
      <c r="D746" s="1328"/>
      <c r="E746" s="1328"/>
      <c r="F746" s="1328"/>
      <c r="G746" s="1328"/>
      <c r="H746" s="1328"/>
      <c r="I746" s="1329"/>
      <c r="J746" s="1329"/>
      <c r="K746" s="1329"/>
    </row>
    <row r="747" spans="1:11" s="1299" customFormat="1" ht="12">
      <c r="A747" s="1327"/>
      <c r="B747" s="1328"/>
      <c r="C747" s="1328"/>
      <c r="D747" s="1328"/>
      <c r="E747" s="1328"/>
      <c r="F747" s="1328"/>
      <c r="G747" s="1328"/>
      <c r="H747" s="1328"/>
      <c r="I747" s="1329"/>
      <c r="J747" s="1329"/>
      <c r="K747" s="1329"/>
    </row>
    <row r="748" spans="1:11" s="1299" customFormat="1" ht="12">
      <c r="A748" s="1327"/>
      <c r="B748" s="1328"/>
      <c r="C748" s="1328"/>
      <c r="D748" s="1328"/>
      <c r="E748" s="1328"/>
      <c r="F748" s="1328"/>
      <c r="G748" s="1328"/>
      <c r="H748" s="1328"/>
      <c r="I748" s="1329"/>
      <c r="J748" s="1329"/>
      <c r="K748" s="1329"/>
    </row>
    <row r="749" spans="1:11" s="1299" customFormat="1" ht="12">
      <c r="A749" s="1327"/>
      <c r="B749" s="1328"/>
      <c r="C749" s="1328"/>
      <c r="D749" s="1328"/>
      <c r="E749" s="1328"/>
      <c r="F749" s="1328"/>
      <c r="G749" s="1328"/>
      <c r="H749" s="1328"/>
      <c r="I749" s="1329"/>
      <c r="J749" s="1329"/>
      <c r="K749" s="1329"/>
    </row>
    <row r="750" spans="1:11" s="1299" customFormat="1" ht="12">
      <c r="A750" s="1327"/>
      <c r="B750" s="1328"/>
      <c r="C750" s="1328"/>
      <c r="D750" s="1328"/>
      <c r="E750" s="1328"/>
      <c r="F750" s="1328"/>
      <c r="G750" s="1328"/>
      <c r="H750" s="1328"/>
      <c r="I750" s="1329"/>
      <c r="J750" s="1329"/>
      <c r="K750" s="1329"/>
    </row>
    <row r="751" spans="1:11" s="1299" customFormat="1" ht="12">
      <c r="A751" s="1327"/>
      <c r="B751" s="1328"/>
      <c r="C751" s="1328"/>
      <c r="D751" s="1328"/>
      <c r="E751" s="1328"/>
      <c r="F751" s="1328"/>
      <c r="G751" s="1328"/>
      <c r="H751" s="1328"/>
      <c r="I751" s="1329"/>
      <c r="J751" s="1329"/>
      <c r="K751" s="1329"/>
    </row>
    <row r="752" spans="1:11" s="1299" customFormat="1" ht="12">
      <c r="A752" s="1327"/>
      <c r="B752" s="1328"/>
      <c r="C752" s="1328"/>
      <c r="D752" s="1328"/>
      <c r="E752" s="1328"/>
      <c r="F752" s="1328"/>
      <c r="G752" s="1328"/>
      <c r="H752" s="1328"/>
      <c r="I752" s="1329"/>
      <c r="J752" s="1329"/>
      <c r="K752" s="1329"/>
    </row>
    <row r="753" spans="1:11" s="1299" customFormat="1" ht="12">
      <c r="A753" s="1327"/>
      <c r="B753" s="1328"/>
      <c r="C753" s="1328"/>
      <c r="D753" s="1328"/>
      <c r="E753" s="1328"/>
      <c r="F753" s="1328"/>
      <c r="G753" s="1328"/>
      <c r="H753" s="1328"/>
      <c r="I753" s="1329"/>
      <c r="J753" s="1329"/>
      <c r="K753" s="1329"/>
    </row>
    <row r="754" spans="1:11" s="1299" customFormat="1" ht="12">
      <c r="A754" s="1327"/>
      <c r="B754" s="1328"/>
      <c r="C754" s="1328"/>
      <c r="D754" s="1328"/>
      <c r="E754" s="1328"/>
      <c r="F754" s="1328"/>
      <c r="G754" s="1328"/>
      <c r="H754" s="1328"/>
      <c r="I754" s="1329"/>
      <c r="J754" s="1329"/>
      <c r="K754" s="1329"/>
    </row>
    <row r="755" spans="1:11" s="1299" customFormat="1" ht="12">
      <c r="A755" s="1327"/>
      <c r="B755" s="1328"/>
      <c r="C755" s="1328"/>
      <c r="D755" s="1328"/>
      <c r="E755" s="1328"/>
      <c r="F755" s="1328"/>
      <c r="G755" s="1328"/>
      <c r="H755" s="1328"/>
      <c r="I755" s="1329"/>
      <c r="J755" s="1329"/>
      <c r="K755" s="1329"/>
    </row>
    <row r="756" spans="1:11" s="1299" customFormat="1" ht="12">
      <c r="A756" s="1327"/>
      <c r="B756" s="1328"/>
      <c r="C756" s="1328"/>
      <c r="D756" s="1328"/>
      <c r="E756" s="1328"/>
      <c r="F756" s="1328"/>
      <c r="G756" s="1328"/>
      <c r="H756" s="1328"/>
      <c r="I756" s="1329"/>
      <c r="J756" s="1329"/>
      <c r="K756" s="1329"/>
    </row>
    <row r="757" spans="1:11" s="1299" customFormat="1" ht="12">
      <c r="A757" s="1327"/>
      <c r="B757" s="1328"/>
      <c r="C757" s="1328"/>
      <c r="D757" s="1328"/>
      <c r="E757" s="1328"/>
      <c r="F757" s="1328"/>
      <c r="G757" s="1328"/>
      <c r="H757" s="1328"/>
      <c r="I757" s="1329"/>
      <c r="J757" s="1329"/>
      <c r="K757" s="1329"/>
    </row>
    <row r="758" spans="1:11" s="1299" customFormat="1" ht="12">
      <c r="A758" s="1327"/>
      <c r="B758" s="1328"/>
      <c r="C758" s="1328"/>
      <c r="D758" s="1328"/>
      <c r="E758" s="1328"/>
      <c r="F758" s="1328"/>
      <c r="G758" s="1328"/>
      <c r="H758" s="1328"/>
      <c r="I758" s="1329"/>
      <c r="J758" s="1329"/>
      <c r="K758" s="1329"/>
    </row>
    <row r="759" spans="1:11" s="1299" customFormat="1" ht="12">
      <c r="A759" s="1327"/>
      <c r="B759" s="1328"/>
      <c r="C759" s="1328"/>
      <c r="D759" s="1328"/>
      <c r="E759" s="1328"/>
      <c r="F759" s="1328"/>
      <c r="G759" s="1328"/>
      <c r="H759" s="1328"/>
      <c r="I759" s="1329"/>
      <c r="J759" s="1329"/>
      <c r="K759" s="1329"/>
    </row>
    <row r="760" spans="1:11" s="1299" customFormat="1" ht="12">
      <c r="A760" s="1327"/>
      <c r="B760" s="1328"/>
      <c r="C760" s="1328"/>
      <c r="D760" s="1328"/>
      <c r="E760" s="1328"/>
      <c r="F760" s="1328"/>
      <c r="G760" s="1328"/>
      <c r="H760" s="1328"/>
      <c r="I760" s="1329"/>
      <c r="J760" s="1329"/>
      <c r="K760" s="1329"/>
    </row>
    <row r="761" spans="1:11" s="1299" customFormat="1" ht="12">
      <c r="A761" s="1327"/>
      <c r="B761" s="1328"/>
      <c r="C761" s="1328"/>
      <c r="D761" s="1328"/>
      <c r="E761" s="1328"/>
      <c r="F761" s="1328"/>
      <c r="G761" s="1328"/>
      <c r="H761" s="1328"/>
      <c r="I761" s="1329"/>
      <c r="J761" s="1329"/>
      <c r="K761" s="1329"/>
    </row>
    <row r="762" spans="1:11" s="1299" customFormat="1" ht="12">
      <c r="A762" s="1327"/>
      <c r="B762" s="1328"/>
      <c r="C762" s="1328"/>
      <c r="D762" s="1328"/>
      <c r="E762" s="1328"/>
      <c r="F762" s="1328"/>
      <c r="G762" s="1328"/>
      <c r="H762" s="1328"/>
      <c r="I762" s="1329"/>
      <c r="J762" s="1329"/>
      <c r="K762" s="1329"/>
    </row>
    <row r="763" spans="1:11" s="1299" customFormat="1" ht="12">
      <c r="A763" s="1327"/>
      <c r="B763" s="1328"/>
      <c r="C763" s="1328"/>
      <c r="D763" s="1328"/>
      <c r="E763" s="1328"/>
      <c r="F763" s="1328"/>
      <c r="G763" s="1328"/>
      <c r="H763" s="1328"/>
      <c r="I763" s="1329"/>
      <c r="J763" s="1329"/>
      <c r="K763" s="1329"/>
    </row>
    <row r="764" spans="1:11" s="1299" customFormat="1" ht="12">
      <c r="A764" s="1327"/>
      <c r="B764" s="1328"/>
      <c r="C764" s="1328"/>
      <c r="D764" s="1328"/>
      <c r="E764" s="1328"/>
      <c r="F764" s="1328"/>
      <c r="G764" s="1328"/>
      <c r="H764" s="1328"/>
      <c r="I764" s="1329"/>
      <c r="J764" s="1329"/>
      <c r="K764" s="1329"/>
    </row>
    <row r="765" spans="1:11" s="1299" customFormat="1" ht="12">
      <c r="A765" s="1327"/>
      <c r="B765" s="1328"/>
      <c r="C765" s="1328"/>
      <c r="D765" s="1328"/>
      <c r="E765" s="1328"/>
      <c r="F765" s="1328"/>
      <c r="G765" s="1328"/>
      <c r="H765" s="1328"/>
      <c r="I765" s="1329"/>
      <c r="J765" s="1329"/>
      <c r="K765" s="1329"/>
    </row>
    <row r="766" spans="1:11" s="1299" customFormat="1" ht="12">
      <c r="A766" s="1327"/>
      <c r="B766" s="1328"/>
      <c r="C766" s="1328"/>
      <c r="D766" s="1328"/>
      <c r="E766" s="1328"/>
      <c r="F766" s="1328"/>
      <c r="G766" s="1328"/>
      <c r="H766" s="1328"/>
      <c r="I766" s="1329"/>
      <c r="J766" s="1329"/>
      <c r="K766" s="1329"/>
    </row>
    <row r="767" spans="1:11" s="1299" customFormat="1" ht="12">
      <c r="A767" s="1327"/>
      <c r="B767" s="1328"/>
      <c r="C767" s="1328"/>
      <c r="D767" s="1328"/>
      <c r="E767" s="1328"/>
      <c r="F767" s="1328"/>
      <c r="G767" s="1328"/>
      <c r="H767" s="1328"/>
      <c r="I767" s="1329"/>
      <c r="J767" s="1329"/>
      <c r="K767" s="1329"/>
    </row>
    <row r="768" spans="1:11" s="1299" customFormat="1" ht="12">
      <c r="A768" s="1327"/>
      <c r="B768" s="1328"/>
      <c r="C768" s="1328"/>
      <c r="D768" s="1328"/>
      <c r="E768" s="1328"/>
      <c r="F768" s="1328"/>
      <c r="G768" s="1328"/>
      <c r="H768" s="1328"/>
      <c r="I768" s="1329"/>
      <c r="J768" s="1329"/>
      <c r="K768" s="1329"/>
    </row>
    <row r="769" spans="1:11" s="1299" customFormat="1" ht="12">
      <c r="A769" s="1327"/>
      <c r="B769" s="1328"/>
      <c r="C769" s="1328"/>
      <c r="D769" s="1328"/>
      <c r="E769" s="1328"/>
      <c r="F769" s="1328"/>
      <c r="G769" s="1328"/>
      <c r="H769" s="1328"/>
      <c r="I769" s="1329"/>
      <c r="J769" s="1329"/>
      <c r="K769" s="1329"/>
    </row>
    <row r="770" spans="1:11" s="1299" customFormat="1" ht="12">
      <c r="A770" s="1327"/>
      <c r="B770" s="1328"/>
      <c r="C770" s="1328"/>
      <c r="D770" s="1328"/>
      <c r="E770" s="1328"/>
      <c r="F770" s="1328"/>
      <c r="G770" s="1328"/>
      <c r="H770" s="1328"/>
      <c r="I770" s="1329"/>
      <c r="J770" s="1329"/>
      <c r="K770" s="1329"/>
    </row>
    <row r="771" spans="1:11" s="1299" customFormat="1" ht="12">
      <c r="A771" s="1327"/>
      <c r="B771" s="1328"/>
      <c r="C771" s="1328"/>
      <c r="D771" s="1328"/>
      <c r="E771" s="1328"/>
      <c r="F771" s="1328"/>
      <c r="G771" s="1328"/>
      <c r="H771" s="1328"/>
      <c r="I771" s="1329"/>
      <c r="J771" s="1329"/>
      <c r="K771" s="1329"/>
    </row>
    <row r="772" spans="1:11" s="1299" customFormat="1" ht="12">
      <c r="A772" s="1327"/>
      <c r="B772" s="1328"/>
      <c r="C772" s="1328"/>
      <c r="D772" s="1328"/>
      <c r="E772" s="1328"/>
      <c r="F772" s="1328"/>
      <c r="G772" s="1328"/>
      <c r="H772" s="1328"/>
      <c r="I772" s="1329"/>
      <c r="J772" s="1329"/>
      <c r="K772" s="1329"/>
    </row>
    <row r="773" spans="1:11" s="1299" customFormat="1" ht="12">
      <c r="A773" s="1327"/>
      <c r="B773" s="1328"/>
      <c r="C773" s="1328"/>
      <c r="D773" s="1328"/>
      <c r="E773" s="1328"/>
      <c r="F773" s="1328"/>
      <c r="G773" s="1328"/>
      <c r="H773" s="1328"/>
      <c r="I773" s="1329"/>
      <c r="J773" s="1329"/>
      <c r="K773" s="1329"/>
    </row>
    <row r="774" spans="1:11" s="1299" customFormat="1" ht="12">
      <c r="A774" s="1327"/>
      <c r="B774" s="1328"/>
      <c r="C774" s="1328"/>
      <c r="D774" s="1328"/>
      <c r="E774" s="1328"/>
      <c r="F774" s="1328"/>
      <c r="G774" s="1328"/>
      <c r="H774" s="1328"/>
      <c r="I774" s="1329"/>
      <c r="J774" s="1329"/>
      <c r="K774" s="1329"/>
    </row>
    <row r="775" spans="1:11" s="1299" customFormat="1" ht="12">
      <c r="A775" s="1327"/>
      <c r="B775" s="1328"/>
      <c r="C775" s="1328"/>
      <c r="D775" s="1328"/>
      <c r="E775" s="1328"/>
      <c r="F775" s="1328"/>
      <c r="G775" s="1328"/>
      <c r="H775" s="1328"/>
      <c r="I775" s="1329"/>
      <c r="J775" s="1329"/>
      <c r="K775" s="1329"/>
    </row>
    <row r="776" spans="1:11" s="1299" customFormat="1" ht="12">
      <c r="A776" s="1327"/>
      <c r="B776" s="1328"/>
      <c r="C776" s="1328"/>
      <c r="D776" s="1328"/>
      <c r="E776" s="1328"/>
      <c r="F776" s="1328"/>
      <c r="G776" s="1328"/>
      <c r="H776" s="1328"/>
      <c r="I776" s="1329"/>
      <c r="J776" s="1329"/>
      <c r="K776" s="1329"/>
    </row>
    <row r="777" spans="1:11" s="1299" customFormat="1" ht="12">
      <c r="A777" s="1327"/>
      <c r="B777" s="1328"/>
      <c r="C777" s="1328"/>
      <c r="D777" s="1328"/>
      <c r="E777" s="1328"/>
      <c r="F777" s="1328"/>
      <c r="G777" s="1328"/>
      <c r="H777" s="1328"/>
      <c r="I777" s="1329"/>
      <c r="J777" s="1329"/>
      <c r="K777" s="1329"/>
    </row>
    <row r="778" spans="1:11" s="1299" customFormat="1" ht="12">
      <c r="A778" s="1327"/>
      <c r="B778" s="1328"/>
      <c r="C778" s="1328"/>
      <c r="D778" s="1328"/>
      <c r="E778" s="1328"/>
      <c r="F778" s="1328"/>
      <c r="G778" s="1328"/>
      <c r="H778" s="1328"/>
      <c r="I778" s="1329"/>
      <c r="J778" s="1329"/>
      <c r="K778" s="1329"/>
    </row>
    <row r="779" spans="1:11" s="1299" customFormat="1" ht="12">
      <c r="A779" s="1327"/>
      <c r="B779" s="1328"/>
      <c r="C779" s="1328"/>
      <c r="D779" s="1328"/>
      <c r="E779" s="1328"/>
      <c r="F779" s="1328"/>
      <c r="G779" s="1328"/>
      <c r="H779" s="1328"/>
      <c r="I779" s="1329"/>
      <c r="J779" s="1329"/>
      <c r="K779" s="1329"/>
    </row>
    <row r="780" spans="1:11" s="1299" customFormat="1" ht="12">
      <c r="A780" s="1327"/>
      <c r="B780" s="1328"/>
      <c r="C780" s="1328"/>
      <c r="D780" s="1328"/>
      <c r="E780" s="1328"/>
      <c r="F780" s="1328"/>
      <c r="G780" s="1328"/>
      <c r="H780" s="1328"/>
      <c r="I780" s="1329"/>
      <c r="J780" s="1329"/>
      <c r="K780" s="1329"/>
    </row>
    <row r="781" spans="1:11" s="1299" customFormat="1" ht="12">
      <c r="A781" s="1327"/>
      <c r="B781" s="1328"/>
      <c r="C781" s="1328"/>
      <c r="D781" s="1328"/>
      <c r="E781" s="1328"/>
      <c r="F781" s="1328"/>
      <c r="G781" s="1328"/>
      <c r="H781" s="1328"/>
      <c r="I781" s="1329"/>
      <c r="J781" s="1329"/>
      <c r="K781" s="1329"/>
    </row>
    <row r="782" spans="1:11" s="1299" customFormat="1" ht="12">
      <c r="A782" s="1327"/>
      <c r="B782" s="1328"/>
      <c r="C782" s="1328"/>
      <c r="D782" s="1328"/>
      <c r="E782" s="1328"/>
      <c r="F782" s="1328"/>
      <c r="G782" s="1328"/>
      <c r="H782" s="1328"/>
      <c r="I782" s="1329"/>
      <c r="J782" s="1329"/>
      <c r="K782" s="1329"/>
    </row>
    <row r="783" spans="1:11" s="1299" customFormat="1" ht="12">
      <c r="A783" s="1327"/>
      <c r="B783" s="1328"/>
      <c r="C783" s="1328"/>
      <c r="D783" s="1328"/>
      <c r="E783" s="1328"/>
      <c r="F783" s="1328"/>
      <c r="G783" s="1328"/>
      <c r="H783" s="1328"/>
      <c r="I783" s="1329"/>
      <c r="J783" s="1329"/>
      <c r="K783" s="1329"/>
    </row>
    <row r="784" spans="1:11" s="1299" customFormat="1" ht="12">
      <c r="A784" s="1327"/>
      <c r="B784" s="1328"/>
      <c r="C784" s="1328"/>
      <c r="D784" s="1328"/>
      <c r="E784" s="1328"/>
      <c r="F784" s="1328"/>
      <c r="G784" s="1328"/>
      <c r="H784" s="1328"/>
      <c r="I784" s="1329"/>
      <c r="J784" s="1329"/>
      <c r="K784" s="1329"/>
    </row>
    <row r="785" spans="1:11" s="1299" customFormat="1" ht="12">
      <c r="A785" s="1327"/>
      <c r="B785" s="1328"/>
      <c r="C785" s="1328"/>
      <c r="D785" s="1328"/>
      <c r="E785" s="1328"/>
      <c r="F785" s="1328"/>
      <c r="G785" s="1328"/>
      <c r="H785" s="1328"/>
      <c r="I785" s="1329"/>
      <c r="J785" s="1329"/>
      <c r="K785" s="1329"/>
    </row>
    <row r="786" spans="1:11" s="1299" customFormat="1" ht="12">
      <c r="A786" s="1327"/>
      <c r="B786" s="1328"/>
      <c r="C786" s="1328"/>
      <c r="D786" s="1328"/>
      <c r="E786" s="1328"/>
      <c r="F786" s="1328"/>
      <c r="G786" s="1328"/>
      <c r="H786" s="1328"/>
      <c r="I786" s="1329"/>
      <c r="J786" s="1329"/>
      <c r="K786" s="1329"/>
    </row>
    <row r="787" spans="1:11" s="1299" customFormat="1" ht="12">
      <c r="A787" s="1327"/>
      <c r="B787" s="1328"/>
      <c r="C787" s="1328"/>
      <c r="D787" s="1328"/>
      <c r="E787" s="1328"/>
      <c r="F787" s="1328"/>
      <c r="G787" s="1328"/>
      <c r="H787" s="1328"/>
      <c r="I787" s="1329"/>
      <c r="J787" s="1329"/>
      <c r="K787" s="1329"/>
    </row>
    <row r="788" spans="1:11" s="1299" customFormat="1" ht="12">
      <c r="A788" s="1327"/>
      <c r="B788" s="1328"/>
      <c r="C788" s="1328"/>
      <c r="D788" s="1328"/>
      <c r="E788" s="1328"/>
      <c r="F788" s="1328"/>
      <c r="G788" s="1328"/>
      <c r="H788" s="1328"/>
      <c r="I788" s="1329"/>
      <c r="J788" s="1329"/>
      <c r="K788" s="1329"/>
    </row>
    <row r="789" spans="1:11" s="1299" customFormat="1" ht="12">
      <c r="A789" s="1327"/>
      <c r="B789" s="1328"/>
      <c r="C789" s="1328"/>
      <c r="D789" s="1328"/>
      <c r="E789" s="1328"/>
      <c r="F789" s="1328"/>
      <c r="G789" s="1328"/>
      <c r="H789" s="1328"/>
      <c r="I789" s="1329"/>
      <c r="J789" s="1329"/>
      <c r="K789" s="1329"/>
    </row>
    <row r="790" spans="1:11" s="1299" customFormat="1" ht="12">
      <c r="A790" s="1327"/>
      <c r="B790" s="1328"/>
      <c r="C790" s="1328"/>
      <c r="D790" s="1328"/>
      <c r="E790" s="1328"/>
      <c r="F790" s="1328"/>
      <c r="G790" s="1328"/>
      <c r="H790" s="1328"/>
      <c r="I790" s="1329"/>
      <c r="J790" s="1329"/>
      <c r="K790" s="1329"/>
    </row>
    <row r="791" spans="1:11" s="1299" customFormat="1" ht="12">
      <c r="A791" s="1327"/>
      <c r="B791" s="1328"/>
      <c r="C791" s="1328"/>
      <c r="D791" s="1328"/>
      <c r="E791" s="1328"/>
      <c r="F791" s="1328"/>
      <c r="G791" s="1328"/>
      <c r="H791" s="1328"/>
      <c r="I791" s="1329"/>
      <c r="J791" s="1329"/>
      <c r="K791" s="1329"/>
    </row>
    <row r="792" spans="1:11" s="1299" customFormat="1" ht="12">
      <c r="A792" s="1327"/>
      <c r="B792" s="1328"/>
      <c r="C792" s="1328"/>
      <c r="D792" s="1328"/>
      <c r="E792" s="1328"/>
      <c r="F792" s="1328"/>
      <c r="G792" s="1328"/>
      <c r="H792" s="1328"/>
      <c r="I792" s="1329"/>
      <c r="J792" s="1329"/>
      <c r="K792" s="1329"/>
    </row>
    <row r="793" spans="1:11" s="1299" customFormat="1" ht="12">
      <c r="A793" s="1327"/>
      <c r="B793" s="1328"/>
      <c r="C793" s="1328"/>
      <c r="D793" s="1328"/>
      <c r="E793" s="1328"/>
      <c r="F793" s="1328"/>
      <c r="G793" s="1328"/>
      <c r="H793" s="1328"/>
      <c r="I793" s="1329"/>
      <c r="J793" s="1329"/>
      <c r="K793" s="1329"/>
    </row>
    <row r="794" spans="1:11" s="1299" customFormat="1" ht="12">
      <c r="A794" s="1327"/>
      <c r="B794" s="1328"/>
      <c r="C794" s="1328"/>
      <c r="D794" s="1328"/>
      <c r="E794" s="1328"/>
      <c r="F794" s="1328"/>
      <c r="G794" s="1328"/>
      <c r="H794" s="1328"/>
      <c r="I794" s="1329"/>
      <c r="J794" s="1329"/>
      <c r="K794" s="1329"/>
    </row>
    <row r="795" spans="1:11" s="1299" customFormat="1" ht="12">
      <c r="A795" s="1327"/>
      <c r="B795" s="1328"/>
      <c r="C795" s="1328"/>
      <c r="D795" s="1328"/>
      <c r="E795" s="1328"/>
      <c r="F795" s="1328"/>
      <c r="G795" s="1328"/>
      <c r="H795" s="1328"/>
      <c r="I795" s="1329"/>
      <c r="J795" s="1329"/>
      <c r="K795" s="1329"/>
    </row>
    <row r="796" spans="1:11" s="1299" customFormat="1" ht="12">
      <c r="A796" s="1327"/>
      <c r="B796" s="1328"/>
      <c r="C796" s="1328"/>
      <c r="D796" s="1328"/>
      <c r="E796" s="1328"/>
      <c r="F796" s="1328"/>
      <c r="G796" s="1328"/>
      <c r="H796" s="1328"/>
      <c r="I796" s="1329"/>
      <c r="J796" s="1329"/>
      <c r="K796" s="1329"/>
    </row>
    <row r="797" spans="1:11" s="1299" customFormat="1" ht="12">
      <c r="A797" s="1327"/>
      <c r="B797" s="1328"/>
      <c r="C797" s="1328"/>
      <c r="D797" s="1328"/>
      <c r="E797" s="1328"/>
      <c r="F797" s="1328"/>
      <c r="G797" s="1328"/>
      <c r="H797" s="1328"/>
      <c r="I797" s="1329"/>
      <c r="J797" s="1329"/>
      <c r="K797" s="1329"/>
    </row>
    <row r="798" spans="1:11" s="1299" customFormat="1" ht="12">
      <c r="A798" s="1327"/>
      <c r="B798" s="1328"/>
      <c r="C798" s="1328"/>
      <c r="D798" s="1328"/>
      <c r="E798" s="1328"/>
      <c r="F798" s="1328"/>
      <c r="G798" s="1328"/>
      <c r="H798" s="1328"/>
      <c r="I798" s="1329"/>
      <c r="J798" s="1329"/>
      <c r="K798" s="1329"/>
    </row>
    <row r="799" spans="1:11" s="1299" customFormat="1" ht="12">
      <c r="A799" s="1327"/>
      <c r="B799" s="1328"/>
      <c r="C799" s="1328"/>
      <c r="D799" s="1328"/>
      <c r="E799" s="1328"/>
      <c r="F799" s="1328"/>
      <c r="G799" s="1328"/>
      <c r="H799" s="1328"/>
      <c r="I799" s="1329"/>
      <c r="J799" s="1329"/>
      <c r="K799" s="1329"/>
    </row>
    <row r="800" spans="1:11" s="1299" customFormat="1" ht="12">
      <c r="A800" s="1327"/>
      <c r="B800" s="1328"/>
      <c r="C800" s="1328"/>
      <c r="D800" s="1328"/>
      <c r="E800" s="1328"/>
      <c r="F800" s="1328"/>
      <c r="G800" s="1328"/>
      <c r="H800" s="1328"/>
      <c r="I800" s="1329"/>
      <c r="J800" s="1329"/>
      <c r="K800" s="1329"/>
    </row>
    <row r="801" spans="1:11" s="1299" customFormat="1" ht="12">
      <c r="A801" s="1327"/>
      <c r="B801" s="1328"/>
      <c r="C801" s="1328"/>
      <c r="D801" s="1328"/>
      <c r="E801" s="1328"/>
      <c r="F801" s="1328"/>
      <c r="G801" s="1328"/>
      <c r="H801" s="1328"/>
      <c r="I801" s="1329"/>
      <c r="J801" s="1329"/>
      <c r="K801" s="1329"/>
    </row>
    <row r="802" spans="1:11" s="1299" customFormat="1" ht="12">
      <c r="A802" s="1327"/>
      <c r="B802" s="1328"/>
      <c r="C802" s="1328"/>
      <c r="D802" s="1328"/>
      <c r="E802" s="1328"/>
      <c r="F802" s="1328"/>
      <c r="G802" s="1328"/>
      <c r="H802" s="1328"/>
      <c r="I802" s="1329"/>
      <c r="J802" s="1329"/>
      <c r="K802" s="1329"/>
    </row>
    <row r="803" spans="1:11" s="1299" customFormat="1" ht="12">
      <c r="A803" s="1327"/>
      <c r="B803" s="1328"/>
      <c r="C803" s="1328"/>
      <c r="D803" s="1328"/>
      <c r="E803" s="1328"/>
      <c r="F803" s="1328"/>
      <c r="G803" s="1328"/>
      <c r="H803" s="1328"/>
      <c r="I803" s="1329"/>
      <c r="J803" s="1329"/>
      <c r="K803" s="1329"/>
    </row>
    <row r="804" spans="1:11" s="1299" customFormat="1" ht="12">
      <c r="A804" s="1327"/>
      <c r="B804" s="1328"/>
      <c r="C804" s="1328"/>
      <c r="D804" s="1328"/>
      <c r="E804" s="1328"/>
      <c r="F804" s="1328"/>
      <c r="G804" s="1328"/>
      <c r="H804" s="1328"/>
      <c r="I804" s="1329"/>
      <c r="J804" s="1329"/>
      <c r="K804" s="1329"/>
    </row>
    <row r="805" spans="1:11" s="1299" customFormat="1" ht="12">
      <c r="A805" s="1327"/>
      <c r="B805" s="1328"/>
      <c r="C805" s="1328"/>
      <c r="D805" s="1328"/>
      <c r="E805" s="1328"/>
      <c r="F805" s="1328"/>
      <c r="G805" s="1328"/>
      <c r="H805" s="1328"/>
      <c r="I805" s="1329"/>
      <c r="J805" s="1329"/>
      <c r="K805" s="1329"/>
    </row>
    <row r="806" spans="1:11" s="1299" customFormat="1" ht="12">
      <c r="A806" s="1327"/>
      <c r="B806" s="1328"/>
      <c r="C806" s="1328"/>
      <c r="D806" s="1328"/>
      <c r="E806" s="1328"/>
      <c r="F806" s="1328"/>
      <c r="G806" s="1328"/>
      <c r="H806" s="1328"/>
      <c r="I806" s="1329"/>
      <c r="J806" s="1329"/>
      <c r="K806" s="1329"/>
    </row>
    <row r="807" spans="1:11" s="1299" customFormat="1" ht="12">
      <c r="A807" s="1327"/>
      <c r="B807" s="1328"/>
      <c r="C807" s="1328"/>
      <c r="D807" s="1328"/>
      <c r="E807" s="1328"/>
      <c r="F807" s="1328"/>
      <c r="G807" s="1328"/>
      <c r="H807" s="1328"/>
      <c r="I807" s="1329"/>
      <c r="J807" s="1329"/>
      <c r="K807" s="1329"/>
    </row>
    <row r="808" spans="1:11" s="1299" customFormat="1" ht="12">
      <c r="A808" s="1327"/>
      <c r="B808" s="1328"/>
      <c r="C808" s="1328"/>
      <c r="D808" s="1328"/>
      <c r="E808" s="1328"/>
      <c r="F808" s="1328"/>
      <c r="G808" s="1328"/>
      <c r="H808" s="1328"/>
      <c r="I808" s="1329"/>
      <c r="J808" s="1329"/>
      <c r="K808" s="1329"/>
    </row>
    <row r="809" spans="1:11" s="1299" customFormat="1" ht="12">
      <c r="A809" s="1327"/>
      <c r="B809" s="1328"/>
      <c r="C809" s="1328"/>
      <c r="D809" s="1328"/>
      <c r="E809" s="1328"/>
      <c r="F809" s="1328"/>
      <c r="G809" s="1328"/>
      <c r="H809" s="1328"/>
      <c r="I809" s="1329"/>
      <c r="J809" s="1329"/>
      <c r="K809" s="1329"/>
    </row>
    <row r="810" spans="1:11" s="1299" customFormat="1" ht="12">
      <c r="A810" s="1327"/>
      <c r="B810" s="1328"/>
      <c r="C810" s="1328"/>
      <c r="D810" s="1328"/>
      <c r="E810" s="1328"/>
      <c r="F810" s="1328"/>
      <c r="G810" s="1328"/>
      <c r="H810" s="1328"/>
      <c r="I810" s="1329"/>
      <c r="J810" s="1329"/>
      <c r="K810" s="1329"/>
    </row>
    <row r="811" spans="1:11" s="1299" customFormat="1" ht="12">
      <c r="A811" s="1327"/>
      <c r="B811" s="1328"/>
      <c r="C811" s="1328"/>
      <c r="D811" s="1328"/>
      <c r="E811" s="1328"/>
      <c r="F811" s="1328"/>
      <c r="G811" s="1328"/>
      <c r="H811" s="1328"/>
      <c r="I811" s="1329"/>
      <c r="J811" s="1329"/>
      <c r="K811" s="1329"/>
    </row>
    <row r="812" spans="1:11" s="1299" customFormat="1" ht="12">
      <c r="A812" s="1327"/>
      <c r="B812" s="1328"/>
      <c r="C812" s="1328"/>
      <c r="D812" s="1328"/>
      <c r="E812" s="1328"/>
      <c r="F812" s="1328"/>
      <c r="G812" s="1328"/>
      <c r="H812" s="1328"/>
      <c r="I812" s="1329"/>
      <c r="J812" s="1329"/>
      <c r="K812" s="1329"/>
    </row>
    <row r="813" spans="1:11" s="1299" customFormat="1" ht="12">
      <c r="A813" s="1327"/>
      <c r="B813" s="1328"/>
      <c r="C813" s="1328"/>
      <c r="D813" s="1328"/>
      <c r="E813" s="1328"/>
      <c r="F813" s="1328"/>
      <c r="G813" s="1328"/>
      <c r="H813" s="1328"/>
      <c r="I813" s="1329"/>
      <c r="J813" s="1329"/>
      <c r="K813" s="1329"/>
    </row>
    <row r="814" spans="1:11" s="1299" customFormat="1" ht="12">
      <c r="A814" s="1327"/>
      <c r="B814" s="1328"/>
      <c r="C814" s="1328"/>
      <c r="D814" s="1328"/>
      <c r="E814" s="1328"/>
      <c r="F814" s="1328"/>
      <c r="G814" s="1328"/>
      <c r="H814" s="1328"/>
      <c r="I814" s="1329"/>
      <c r="J814" s="1329"/>
      <c r="K814" s="1329"/>
    </row>
    <row r="815" spans="1:11" s="1299" customFormat="1" ht="12">
      <c r="A815" s="1327"/>
      <c r="B815" s="1328"/>
      <c r="C815" s="1328"/>
      <c r="D815" s="1328"/>
      <c r="E815" s="1328"/>
      <c r="F815" s="1328"/>
      <c r="G815" s="1328"/>
      <c r="H815" s="1328"/>
      <c r="I815" s="1329"/>
      <c r="J815" s="1329"/>
      <c r="K815" s="1329"/>
    </row>
    <row r="816" spans="1:11" s="1299" customFormat="1" ht="12">
      <c r="A816" s="1327"/>
      <c r="B816" s="1328"/>
      <c r="C816" s="1328"/>
      <c r="D816" s="1328"/>
      <c r="E816" s="1328"/>
      <c r="F816" s="1328"/>
      <c r="G816" s="1328"/>
      <c r="H816" s="1328"/>
      <c r="I816" s="1329"/>
      <c r="J816" s="1329"/>
      <c r="K816" s="1329"/>
    </row>
    <row r="817" spans="1:11" s="1299" customFormat="1" ht="12">
      <c r="A817" s="1327"/>
      <c r="B817" s="1328"/>
      <c r="C817" s="1328"/>
      <c r="D817" s="1328"/>
      <c r="E817" s="1328"/>
      <c r="F817" s="1328"/>
      <c r="G817" s="1328"/>
      <c r="H817" s="1328"/>
      <c r="I817" s="1329"/>
      <c r="J817" s="1329"/>
      <c r="K817" s="1329"/>
    </row>
    <row r="818" spans="1:11" s="1299" customFormat="1" ht="12">
      <c r="A818" s="1327"/>
      <c r="B818" s="1328"/>
      <c r="C818" s="1328"/>
      <c r="D818" s="1328"/>
      <c r="E818" s="1328"/>
      <c r="F818" s="1328"/>
      <c r="G818" s="1328"/>
      <c r="H818" s="1328"/>
      <c r="I818" s="1329"/>
      <c r="J818" s="1329"/>
      <c r="K818" s="1329"/>
    </row>
    <row r="819" spans="1:11" s="1299" customFormat="1" ht="12">
      <c r="A819" s="1327"/>
      <c r="B819" s="1328"/>
      <c r="C819" s="1328"/>
      <c r="D819" s="1328"/>
      <c r="E819" s="1328"/>
      <c r="F819" s="1328"/>
      <c r="G819" s="1328"/>
      <c r="H819" s="1328"/>
      <c r="I819" s="1329"/>
      <c r="J819" s="1329"/>
      <c r="K819" s="1329"/>
    </row>
    <row r="820" spans="1:11" s="1299" customFormat="1" ht="12">
      <c r="A820" s="1327"/>
      <c r="B820" s="1328"/>
      <c r="C820" s="1328"/>
      <c r="D820" s="1328"/>
      <c r="E820" s="1328"/>
      <c r="F820" s="1328"/>
      <c r="G820" s="1328"/>
      <c r="H820" s="1328"/>
      <c r="I820" s="1329"/>
      <c r="J820" s="1329"/>
      <c r="K820" s="1329"/>
    </row>
    <row r="821" spans="1:11" s="1299" customFormat="1" ht="12">
      <c r="A821" s="1327"/>
      <c r="B821" s="1328"/>
      <c r="C821" s="1328"/>
      <c r="D821" s="1328"/>
      <c r="E821" s="1328"/>
      <c r="F821" s="1328"/>
      <c r="G821" s="1328"/>
      <c r="H821" s="1328"/>
      <c r="I821" s="1329"/>
      <c r="J821" s="1329"/>
      <c r="K821" s="1329"/>
    </row>
    <row r="822" spans="1:11" s="1299" customFormat="1" ht="12">
      <c r="A822" s="1327"/>
      <c r="B822" s="1328"/>
      <c r="C822" s="1328"/>
      <c r="D822" s="1328"/>
      <c r="E822" s="1328"/>
      <c r="F822" s="1328"/>
      <c r="G822" s="1328"/>
      <c r="H822" s="1328"/>
      <c r="I822" s="1329"/>
      <c r="J822" s="1329"/>
      <c r="K822" s="1329"/>
    </row>
    <row r="823" spans="1:11" s="1299" customFormat="1" ht="12">
      <c r="A823" s="1327"/>
      <c r="B823" s="1328"/>
      <c r="C823" s="1328"/>
      <c r="D823" s="1328"/>
      <c r="E823" s="1328"/>
      <c r="F823" s="1328"/>
      <c r="G823" s="1328"/>
      <c r="H823" s="1328"/>
      <c r="I823" s="1329"/>
      <c r="J823" s="1329"/>
      <c r="K823" s="1329"/>
    </row>
    <row r="824" spans="1:11" s="1299" customFormat="1" ht="12">
      <c r="A824" s="1327"/>
      <c r="B824" s="1328"/>
      <c r="C824" s="1328"/>
      <c r="D824" s="1328"/>
      <c r="E824" s="1328"/>
      <c r="F824" s="1328"/>
      <c r="G824" s="1328"/>
      <c r="H824" s="1328"/>
      <c r="I824" s="1329"/>
      <c r="J824" s="1329"/>
      <c r="K824" s="1329"/>
    </row>
    <row r="825" spans="1:11" s="1299" customFormat="1" ht="12">
      <c r="A825" s="1327"/>
      <c r="B825" s="1328"/>
      <c r="C825" s="1328"/>
      <c r="D825" s="1328"/>
      <c r="E825" s="1328"/>
      <c r="F825" s="1328"/>
      <c r="G825" s="1328"/>
      <c r="H825" s="1328"/>
      <c r="I825" s="1329"/>
      <c r="J825" s="1329"/>
      <c r="K825" s="1329"/>
    </row>
    <row r="826" spans="1:11" s="1299" customFormat="1" ht="12">
      <c r="A826" s="1327"/>
      <c r="B826" s="1328"/>
      <c r="C826" s="1328"/>
      <c r="D826" s="1328"/>
      <c r="E826" s="1328"/>
      <c r="F826" s="1328"/>
      <c r="G826" s="1328"/>
      <c r="H826" s="1328"/>
      <c r="I826" s="1329"/>
      <c r="J826" s="1329"/>
      <c r="K826" s="1329"/>
    </row>
    <row r="827" spans="1:11" s="1299" customFormat="1" ht="12">
      <c r="A827" s="1327"/>
      <c r="B827" s="1328"/>
      <c r="C827" s="1328"/>
      <c r="D827" s="1328"/>
      <c r="E827" s="1328"/>
      <c r="F827" s="1328"/>
      <c r="G827" s="1328"/>
      <c r="H827" s="1328"/>
      <c r="I827" s="1329"/>
      <c r="J827" s="1329"/>
      <c r="K827" s="1329"/>
    </row>
    <row r="828" spans="1:11" s="1299" customFormat="1" ht="12">
      <c r="A828" s="1327"/>
      <c r="B828" s="1328"/>
      <c r="C828" s="1328"/>
      <c r="D828" s="1328"/>
      <c r="E828" s="1328"/>
      <c r="F828" s="1328"/>
      <c r="G828" s="1328"/>
      <c r="H828" s="1328"/>
      <c r="I828" s="1329"/>
      <c r="J828" s="1329"/>
      <c r="K828" s="1329"/>
    </row>
    <row r="829" spans="1:11" s="1299" customFormat="1" ht="12">
      <c r="A829" s="1327"/>
      <c r="B829" s="1328"/>
      <c r="C829" s="1328"/>
      <c r="D829" s="1328"/>
      <c r="E829" s="1328"/>
      <c r="F829" s="1328"/>
      <c r="G829" s="1328"/>
      <c r="H829" s="1328"/>
      <c r="I829" s="1329"/>
      <c r="J829" s="1329"/>
      <c r="K829" s="1329"/>
    </row>
    <row r="830" spans="1:11" s="1299" customFormat="1" ht="12">
      <c r="A830" s="1327"/>
      <c r="B830" s="1328"/>
      <c r="C830" s="1328"/>
      <c r="D830" s="1328"/>
      <c r="E830" s="1328"/>
      <c r="F830" s="1328"/>
      <c r="G830" s="1328"/>
      <c r="H830" s="1328"/>
      <c r="I830" s="1329"/>
      <c r="J830" s="1329"/>
      <c r="K830" s="1329"/>
    </row>
    <row r="831" spans="1:11" s="1299" customFormat="1" ht="12">
      <c r="A831" s="1327"/>
      <c r="B831" s="1328"/>
      <c r="C831" s="1328"/>
      <c r="D831" s="1328"/>
      <c r="E831" s="1328"/>
      <c r="F831" s="1328"/>
      <c r="G831" s="1328"/>
      <c r="H831" s="1328"/>
      <c r="I831" s="1329"/>
      <c r="J831" s="1329"/>
      <c r="K831" s="1329"/>
    </row>
    <row r="832" spans="1:11" s="1299" customFormat="1" ht="12">
      <c r="A832" s="1327"/>
      <c r="B832" s="1328"/>
      <c r="C832" s="1328"/>
      <c r="D832" s="1328"/>
      <c r="E832" s="1328"/>
      <c r="F832" s="1328"/>
      <c r="G832" s="1328"/>
      <c r="H832" s="1328"/>
      <c r="I832" s="1329"/>
      <c r="J832" s="1329"/>
      <c r="K832" s="1329"/>
    </row>
    <row r="833" spans="1:11" s="1299" customFormat="1" ht="12">
      <c r="A833" s="1327"/>
      <c r="B833" s="1328"/>
      <c r="C833" s="1328"/>
      <c r="D833" s="1328"/>
      <c r="E833" s="1328"/>
      <c r="F833" s="1328"/>
      <c r="G833" s="1328"/>
      <c r="H833" s="1328"/>
      <c r="I833" s="1329"/>
      <c r="J833" s="1329"/>
      <c r="K833" s="1329"/>
    </row>
    <row r="834" spans="1:11" s="1299" customFormat="1" ht="12">
      <c r="A834" s="1327"/>
      <c r="B834" s="1328"/>
      <c r="C834" s="1328"/>
      <c r="D834" s="1328"/>
      <c r="E834" s="1328"/>
      <c r="F834" s="1328"/>
      <c r="G834" s="1328"/>
      <c r="H834" s="1328"/>
      <c r="I834" s="1329"/>
      <c r="J834" s="1329"/>
      <c r="K834" s="1329"/>
    </row>
    <row r="835" spans="1:11" s="1299" customFormat="1" ht="12">
      <c r="A835" s="1327"/>
      <c r="B835" s="1328"/>
      <c r="C835" s="1328"/>
      <c r="D835" s="1328"/>
      <c r="E835" s="1328"/>
      <c r="F835" s="1328"/>
      <c r="G835" s="1328"/>
      <c r="H835" s="1328"/>
      <c r="I835" s="1329"/>
      <c r="J835" s="1329"/>
      <c r="K835" s="1329"/>
    </row>
    <row r="836" spans="1:11" s="1299" customFormat="1" ht="12">
      <c r="A836" s="1327"/>
      <c r="B836" s="1328"/>
      <c r="C836" s="1328"/>
      <c r="D836" s="1328"/>
      <c r="E836" s="1328"/>
      <c r="F836" s="1328"/>
      <c r="G836" s="1328"/>
      <c r="H836" s="1328"/>
      <c r="I836" s="1329"/>
      <c r="J836" s="1329"/>
      <c r="K836" s="1329"/>
    </row>
    <row r="837" spans="1:11" s="1299" customFormat="1" ht="12">
      <c r="A837" s="1327"/>
      <c r="B837" s="1328"/>
      <c r="C837" s="1328"/>
      <c r="D837" s="1328"/>
      <c r="E837" s="1328"/>
      <c r="F837" s="1328"/>
      <c r="G837" s="1328"/>
      <c r="H837" s="1328"/>
      <c r="I837" s="1329"/>
      <c r="J837" s="1329"/>
      <c r="K837" s="1329"/>
    </row>
    <row r="838" spans="1:11" s="1299" customFormat="1" ht="12">
      <c r="A838" s="1327"/>
      <c r="B838" s="1328"/>
      <c r="C838" s="1328"/>
      <c r="D838" s="1328"/>
      <c r="E838" s="1328"/>
      <c r="F838" s="1328"/>
      <c r="G838" s="1328"/>
      <c r="H838" s="1328"/>
      <c r="I838" s="1329"/>
      <c r="J838" s="1329"/>
      <c r="K838" s="1329"/>
    </row>
    <row r="839" spans="1:11" s="1299" customFormat="1" ht="12">
      <c r="A839" s="1327"/>
      <c r="B839" s="1328"/>
      <c r="C839" s="1328"/>
      <c r="D839" s="1328"/>
      <c r="E839" s="1328"/>
      <c r="F839" s="1328"/>
      <c r="G839" s="1328"/>
      <c r="H839" s="1328"/>
      <c r="I839" s="1329"/>
      <c r="J839" s="1329"/>
      <c r="K839" s="1329"/>
    </row>
    <row r="840" spans="1:11" s="1299" customFormat="1" ht="12">
      <c r="A840" s="1327"/>
      <c r="B840" s="1328"/>
      <c r="C840" s="1328"/>
      <c r="D840" s="1328"/>
      <c r="E840" s="1328"/>
      <c r="F840" s="1328"/>
      <c r="G840" s="1328"/>
      <c r="H840" s="1328"/>
      <c r="I840" s="1329"/>
      <c r="J840" s="1329"/>
      <c r="K840" s="1329"/>
    </row>
    <row r="841" spans="1:11" s="1299" customFormat="1" ht="12">
      <c r="A841" s="1327"/>
      <c r="B841" s="1328"/>
      <c r="C841" s="1328"/>
      <c r="D841" s="1328"/>
      <c r="E841" s="1328"/>
      <c r="F841" s="1328"/>
      <c r="G841" s="1328"/>
      <c r="H841" s="1328"/>
      <c r="I841" s="1329"/>
      <c r="J841" s="1329"/>
      <c r="K841" s="1329"/>
    </row>
    <row r="842" spans="1:11" s="1299" customFormat="1" ht="12">
      <c r="A842" s="1327"/>
      <c r="B842" s="1328"/>
      <c r="C842" s="1328"/>
      <c r="D842" s="1328"/>
      <c r="E842" s="1328"/>
      <c r="F842" s="1328"/>
      <c r="G842" s="1328"/>
      <c r="H842" s="1328"/>
      <c r="I842" s="1329"/>
      <c r="J842" s="1329"/>
      <c r="K842" s="1329"/>
    </row>
    <row r="843" spans="1:11" s="1299" customFormat="1" ht="12">
      <c r="A843" s="1327"/>
      <c r="B843" s="1328"/>
      <c r="C843" s="1328"/>
      <c r="D843" s="1328"/>
      <c r="E843" s="1328"/>
      <c r="F843" s="1328"/>
      <c r="G843" s="1328"/>
      <c r="H843" s="1328"/>
      <c r="I843" s="1329"/>
      <c r="J843" s="1329"/>
      <c r="K843" s="1329"/>
    </row>
    <row r="844" spans="1:11" s="1299" customFormat="1" ht="12">
      <c r="A844" s="1327"/>
      <c r="B844" s="1328"/>
      <c r="C844" s="1328"/>
      <c r="D844" s="1328"/>
      <c r="E844" s="1328"/>
      <c r="F844" s="1328"/>
      <c r="G844" s="1328"/>
      <c r="H844" s="1328"/>
      <c r="I844" s="1329"/>
      <c r="J844" s="1329"/>
      <c r="K844" s="1329"/>
    </row>
    <row r="845" spans="1:11" s="1299" customFormat="1" ht="12">
      <c r="A845" s="1327"/>
      <c r="B845" s="1328"/>
      <c r="C845" s="1328"/>
      <c r="D845" s="1328"/>
      <c r="E845" s="1328"/>
      <c r="F845" s="1328"/>
      <c r="G845" s="1328"/>
      <c r="H845" s="1328"/>
      <c r="I845" s="1329"/>
      <c r="J845" s="1329"/>
      <c r="K845" s="1329"/>
    </row>
    <row r="846" spans="1:11" s="1299" customFormat="1" ht="12">
      <c r="A846" s="1327"/>
      <c r="B846" s="1328"/>
      <c r="C846" s="1328"/>
      <c r="D846" s="1328"/>
      <c r="E846" s="1328"/>
      <c r="F846" s="1328"/>
      <c r="G846" s="1328"/>
      <c r="H846" s="1328"/>
      <c r="I846" s="1329"/>
      <c r="J846" s="1329"/>
      <c r="K846" s="1329"/>
    </row>
    <row r="847" spans="1:11" s="1299" customFormat="1" ht="12">
      <c r="A847" s="1327"/>
      <c r="B847" s="1328"/>
      <c r="C847" s="1328"/>
      <c r="D847" s="1328"/>
      <c r="E847" s="1328"/>
      <c r="F847" s="1328"/>
      <c r="G847" s="1328"/>
      <c r="H847" s="1328"/>
      <c r="I847" s="1329"/>
      <c r="J847" s="1329"/>
      <c r="K847" s="1329"/>
    </row>
    <row r="848" spans="1:11" s="1299" customFormat="1" ht="12">
      <c r="A848" s="1327"/>
      <c r="B848" s="1328"/>
      <c r="C848" s="1328"/>
      <c r="D848" s="1328"/>
      <c r="E848" s="1328"/>
      <c r="F848" s="1328"/>
      <c r="G848" s="1328"/>
      <c r="H848" s="1328"/>
      <c r="I848" s="1329"/>
      <c r="J848" s="1329"/>
      <c r="K848" s="1329"/>
    </row>
    <row r="849" spans="1:11" s="1299" customFormat="1" ht="12">
      <c r="A849" s="1327"/>
      <c r="B849" s="1328"/>
      <c r="C849" s="1328"/>
      <c r="D849" s="1328"/>
      <c r="E849" s="1328"/>
      <c r="F849" s="1328"/>
      <c r="G849" s="1328"/>
      <c r="H849" s="1328"/>
      <c r="I849" s="1329"/>
      <c r="J849" s="1329"/>
      <c r="K849" s="1329"/>
    </row>
    <row r="850" spans="1:11" s="1299" customFormat="1" ht="12">
      <c r="A850" s="1327"/>
      <c r="B850" s="1328"/>
      <c r="C850" s="1328"/>
      <c r="D850" s="1328"/>
      <c r="E850" s="1328"/>
      <c r="F850" s="1328"/>
      <c r="G850" s="1328"/>
      <c r="H850" s="1328"/>
      <c r="I850" s="1329"/>
      <c r="J850" s="1329"/>
      <c r="K850" s="1329"/>
    </row>
    <row r="851" spans="1:11" s="1299" customFormat="1" ht="12">
      <c r="A851" s="1327"/>
      <c r="B851" s="1328"/>
      <c r="C851" s="1328"/>
      <c r="D851" s="1328"/>
      <c r="E851" s="1328"/>
      <c r="F851" s="1328"/>
      <c r="G851" s="1328"/>
      <c r="H851" s="1328"/>
      <c r="I851" s="1329"/>
      <c r="J851" s="1329"/>
      <c r="K851" s="1329"/>
    </row>
    <row r="852" spans="1:11" s="1299" customFormat="1" ht="12">
      <c r="A852" s="1327"/>
      <c r="B852" s="1328"/>
      <c r="C852" s="1328"/>
      <c r="D852" s="1328"/>
      <c r="E852" s="1328"/>
      <c r="F852" s="1328"/>
      <c r="G852" s="1328"/>
      <c r="H852" s="1328"/>
      <c r="I852" s="1329"/>
      <c r="J852" s="1329"/>
      <c r="K852" s="1329"/>
    </row>
    <row r="853" spans="1:11" s="1299" customFormat="1" ht="12">
      <c r="A853" s="1327"/>
      <c r="B853" s="1328"/>
      <c r="C853" s="1328"/>
      <c r="D853" s="1328"/>
      <c r="E853" s="1328"/>
      <c r="F853" s="1328"/>
      <c r="G853" s="1328"/>
      <c r="H853" s="1328"/>
      <c r="I853" s="1329"/>
      <c r="J853" s="1329"/>
      <c r="K853" s="1329"/>
    </row>
    <row r="854" spans="1:11" s="1299" customFormat="1" ht="12">
      <c r="A854" s="1327"/>
      <c r="B854" s="1328"/>
      <c r="C854" s="1328"/>
      <c r="D854" s="1328"/>
      <c r="E854" s="1328"/>
      <c r="F854" s="1328"/>
      <c r="G854" s="1328"/>
      <c r="H854" s="1328"/>
      <c r="I854" s="1329"/>
      <c r="J854" s="1329"/>
      <c r="K854" s="1329"/>
    </row>
    <row r="855" spans="1:11" s="1299" customFormat="1" ht="12">
      <c r="A855" s="1327"/>
      <c r="B855" s="1328"/>
      <c r="C855" s="1328"/>
      <c r="D855" s="1328"/>
      <c r="E855" s="1328"/>
      <c r="F855" s="1328"/>
      <c r="G855" s="1328"/>
      <c r="H855" s="1328"/>
      <c r="I855" s="1329"/>
      <c r="J855" s="1329"/>
      <c r="K855" s="1329"/>
    </row>
    <row r="856" spans="1:11" s="1299" customFormat="1" ht="12">
      <c r="A856" s="1327"/>
      <c r="B856" s="1328"/>
      <c r="C856" s="1328"/>
      <c r="D856" s="1328"/>
      <c r="E856" s="1328"/>
      <c r="F856" s="1328"/>
      <c r="G856" s="1328"/>
      <c r="H856" s="1328"/>
      <c r="I856" s="1329"/>
      <c r="J856" s="1329"/>
      <c r="K856" s="1329"/>
    </row>
    <row r="857" spans="1:11" s="1299" customFormat="1" ht="12">
      <c r="A857" s="1327"/>
      <c r="B857" s="1328"/>
      <c r="C857" s="1328"/>
      <c r="D857" s="1328"/>
      <c r="E857" s="1328"/>
      <c r="F857" s="1328"/>
      <c r="G857" s="1328"/>
      <c r="H857" s="1328"/>
      <c r="I857" s="1329"/>
      <c r="J857" s="1329"/>
      <c r="K857" s="1329"/>
    </row>
    <row r="858" spans="1:11" s="1299" customFormat="1" ht="12">
      <c r="A858" s="1327"/>
      <c r="B858" s="1328"/>
      <c r="C858" s="1328"/>
      <c r="D858" s="1328"/>
      <c r="E858" s="1328"/>
      <c r="F858" s="1328"/>
      <c r="G858" s="1328"/>
      <c r="H858" s="1328"/>
      <c r="I858" s="1329"/>
      <c r="J858" s="1329"/>
      <c r="K858" s="1329"/>
    </row>
    <row r="859" spans="1:11" s="1299" customFormat="1" ht="12">
      <c r="A859" s="1327"/>
      <c r="B859" s="1328"/>
      <c r="C859" s="1328"/>
      <c r="D859" s="1328"/>
      <c r="E859" s="1328"/>
      <c r="F859" s="1328"/>
      <c r="G859" s="1328"/>
      <c r="H859" s="1328"/>
      <c r="I859" s="1329"/>
      <c r="J859" s="1329"/>
      <c r="K859" s="1329"/>
    </row>
    <row r="860" spans="1:11" s="1299" customFormat="1" ht="12">
      <c r="A860" s="1327"/>
      <c r="B860" s="1328"/>
      <c r="C860" s="1328"/>
      <c r="D860" s="1328"/>
      <c r="E860" s="1328"/>
      <c r="F860" s="1328"/>
      <c r="G860" s="1328"/>
      <c r="H860" s="1328"/>
      <c r="I860" s="1329"/>
      <c r="J860" s="1329"/>
      <c r="K860" s="1329"/>
    </row>
    <row r="861" spans="1:11" s="1299" customFormat="1" ht="12">
      <c r="A861" s="1327"/>
      <c r="B861" s="1328"/>
      <c r="C861" s="1328"/>
      <c r="D861" s="1328"/>
      <c r="E861" s="1328"/>
      <c r="F861" s="1328"/>
      <c r="G861" s="1328"/>
      <c r="H861" s="1328"/>
      <c r="I861" s="1329"/>
      <c r="J861" s="1329"/>
      <c r="K861" s="1329"/>
    </row>
    <row r="862" spans="1:11" s="1299" customFormat="1" ht="12">
      <c r="A862" s="1327"/>
      <c r="B862" s="1328"/>
      <c r="C862" s="1328"/>
      <c r="D862" s="1328"/>
      <c r="E862" s="1328"/>
      <c r="F862" s="1328"/>
      <c r="G862" s="1328"/>
      <c r="H862" s="1328"/>
      <c r="I862" s="1329"/>
      <c r="J862" s="1329"/>
      <c r="K862" s="1329"/>
    </row>
    <row r="863" spans="1:11" s="1299" customFormat="1" ht="12">
      <c r="A863" s="1327"/>
      <c r="B863" s="1328"/>
      <c r="C863" s="1328"/>
      <c r="D863" s="1328"/>
      <c r="E863" s="1328"/>
      <c r="F863" s="1328"/>
      <c r="G863" s="1328"/>
      <c r="H863" s="1328"/>
      <c r="I863" s="1329"/>
      <c r="J863" s="1329"/>
      <c r="K863" s="1329"/>
    </row>
    <row r="864" spans="1:11" s="1299" customFormat="1" ht="12">
      <c r="A864" s="1327"/>
      <c r="B864" s="1328"/>
      <c r="C864" s="1328"/>
      <c r="D864" s="1328"/>
      <c r="E864" s="1328"/>
      <c r="F864" s="1328"/>
      <c r="G864" s="1328"/>
      <c r="H864" s="1328"/>
      <c r="I864" s="1329"/>
      <c r="J864" s="1329"/>
      <c r="K864" s="1329"/>
    </row>
    <row r="865" spans="1:11" s="1299" customFormat="1" ht="12">
      <c r="A865" s="1327"/>
      <c r="B865" s="1328"/>
      <c r="C865" s="1328"/>
      <c r="D865" s="1328"/>
      <c r="E865" s="1328"/>
      <c r="F865" s="1328"/>
      <c r="G865" s="1328"/>
      <c r="H865" s="1328"/>
      <c r="I865" s="1329"/>
      <c r="J865" s="1329"/>
      <c r="K865" s="1329"/>
    </row>
    <row r="866" spans="1:11" s="1299" customFormat="1" ht="12">
      <c r="A866" s="1327"/>
      <c r="B866" s="1328"/>
      <c r="C866" s="1328"/>
      <c r="D866" s="1328"/>
      <c r="E866" s="1328"/>
      <c r="F866" s="1328"/>
      <c r="G866" s="1328"/>
      <c r="H866" s="1328"/>
      <c r="I866" s="1329"/>
      <c r="J866" s="1329"/>
      <c r="K866" s="1329"/>
    </row>
    <row r="867" spans="1:11" s="1299" customFormat="1" ht="12">
      <c r="A867" s="1327"/>
      <c r="B867" s="1328"/>
      <c r="C867" s="1328"/>
      <c r="D867" s="1328"/>
      <c r="E867" s="1328"/>
      <c r="F867" s="1328"/>
      <c r="G867" s="1328"/>
      <c r="H867" s="1328"/>
      <c r="I867" s="1329"/>
      <c r="J867" s="1329"/>
      <c r="K867" s="1329"/>
    </row>
    <row r="868" spans="1:11" s="1299" customFormat="1" ht="12">
      <c r="A868" s="1327"/>
      <c r="B868" s="1328"/>
      <c r="C868" s="1328"/>
      <c r="D868" s="1328"/>
      <c r="E868" s="1328"/>
      <c r="F868" s="1328"/>
      <c r="G868" s="1328"/>
      <c r="H868" s="1328"/>
      <c r="I868" s="1329"/>
      <c r="J868" s="1329"/>
      <c r="K868" s="1329"/>
    </row>
    <row r="869" spans="1:11" s="1299" customFormat="1" ht="12">
      <c r="A869" s="1327"/>
      <c r="B869" s="1328"/>
      <c r="C869" s="1328"/>
      <c r="D869" s="1328"/>
      <c r="E869" s="1328"/>
      <c r="F869" s="1328"/>
      <c r="G869" s="1328"/>
      <c r="H869" s="1328"/>
      <c r="I869" s="1329"/>
      <c r="J869" s="1329"/>
      <c r="K869" s="1329"/>
    </row>
    <row r="870" spans="1:11" s="1299" customFormat="1" ht="12">
      <c r="A870" s="1327"/>
      <c r="B870" s="1328"/>
      <c r="C870" s="1328"/>
      <c r="D870" s="1328"/>
      <c r="E870" s="1328"/>
      <c r="F870" s="1328"/>
      <c r="G870" s="1328"/>
      <c r="H870" s="1328"/>
      <c r="I870" s="1329"/>
      <c r="J870" s="1329"/>
      <c r="K870" s="1329"/>
    </row>
    <row r="871" spans="1:11" s="1299" customFormat="1" ht="12">
      <c r="A871" s="1327"/>
      <c r="B871" s="1328"/>
      <c r="C871" s="1328"/>
      <c r="D871" s="1328"/>
      <c r="E871" s="1328"/>
      <c r="F871" s="1328"/>
      <c r="G871" s="1328"/>
      <c r="H871" s="1328"/>
      <c r="I871" s="1329"/>
      <c r="J871" s="1329"/>
      <c r="K871" s="1329"/>
    </row>
    <row r="872" spans="1:11" s="1299" customFormat="1" ht="12">
      <c r="A872" s="1327"/>
      <c r="B872" s="1328"/>
      <c r="C872" s="1328"/>
      <c r="D872" s="1328"/>
      <c r="E872" s="1328"/>
      <c r="F872" s="1328"/>
      <c r="G872" s="1328"/>
      <c r="H872" s="1328"/>
      <c r="I872" s="1329"/>
      <c r="J872" s="1329"/>
      <c r="K872" s="1329"/>
    </row>
    <row r="873" spans="1:11" s="1299" customFormat="1" ht="12">
      <c r="A873" s="1327"/>
      <c r="B873" s="1328"/>
      <c r="C873" s="1328"/>
      <c r="D873" s="1328"/>
      <c r="E873" s="1328"/>
      <c r="F873" s="1328"/>
      <c r="G873" s="1328"/>
      <c r="H873" s="1328"/>
      <c r="I873" s="1329"/>
      <c r="J873" s="1329"/>
      <c r="K873" s="1329"/>
    </row>
    <row r="874" spans="1:11" s="1299" customFormat="1" ht="12">
      <c r="A874" s="1327"/>
      <c r="B874" s="1328"/>
      <c r="C874" s="1328"/>
      <c r="D874" s="1328"/>
      <c r="E874" s="1328"/>
      <c r="F874" s="1328"/>
      <c r="G874" s="1328"/>
      <c r="H874" s="1328"/>
      <c r="I874" s="1329"/>
      <c r="J874" s="1329"/>
      <c r="K874" s="1329"/>
    </row>
    <row r="875" spans="1:11" s="1299" customFormat="1" ht="12">
      <c r="A875" s="1327"/>
      <c r="B875" s="1328"/>
      <c r="C875" s="1328"/>
      <c r="D875" s="1328"/>
      <c r="E875" s="1328"/>
      <c r="F875" s="1328"/>
      <c r="G875" s="1328"/>
      <c r="H875" s="1328"/>
      <c r="I875" s="1329"/>
      <c r="J875" s="1329"/>
      <c r="K875" s="1329"/>
    </row>
    <row r="876" spans="1:11" s="1299" customFormat="1" ht="12">
      <c r="A876" s="1327"/>
      <c r="B876" s="1328"/>
      <c r="C876" s="1328"/>
      <c r="D876" s="1328"/>
      <c r="E876" s="1328"/>
      <c r="F876" s="1328"/>
      <c r="G876" s="1328"/>
      <c r="H876" s="1328"/>
      <c r="I876" s="1329"/>
      <c r="J876" s="1329"/>
      <c r="K876" s="1329"/>
    </row>
    <row r="877" spans="1:11" s="1299" customFormat="1" ht="12">
      <c r="A877" s="1327"/>
      <c r="B877" s="1328"/>
      <c r="C877" s="1328"/>
      <c r="D877" s="1328"/>
      <c r="E877" s="1328"/>
      <c r="F877" s="1328"/>
      <c r="G877" s="1328"/>
      <c r="H877" s="1328"/>
      <c r="I877" s="1329"/>
      <c r="J877" s="1329"/>
      <c r="K877" s="1329"/>
    </row>
    <row r="878" spans="1:11" s="1299" customFormat="1" ht="12">
      <c r="A878" s="1327"/>
      <c r="B878" s="1328"/>
      <c r="C878" s="1328"/>
      <c r="D878" s="1328"/>
      <c r="E878" s="1328"/>
      <c r="F878" s="1328"/>
      <c r="G878" s="1328"/>
      <c r="H878" s="1328"/>
      <c r="I878" s="1329"/>
      <c r="J878" s="1329"/>
      <c r="K878" s="1329"/>
    </row>
    <row r="879" spans="1:11" s="1299" customFormat="1" ht="12">
      <c r="A879" s="1327"/>
      <c r="B879" s="1328"/>
      <c r="C879" s="1328"/>
      <c r="D879" s="1328"/>
      <c r="E879" s="1328"/>
      <c r="F879" s="1328"/>
      <c r="G879" s="1328"/>
      <c r="H879" s="1328"/>
      <c r="I879" s="1329"/>
      <c r="J879" s="1329"/>
      <c r="K879" s="1329"/>
    </row>
    <row r="880" spans="1:11" s="1299" customFormat="1" ht="12">
      <c r="A880" s="1327"/>
      <c r="B880" s="1328"/>
      <c r="C880" s="1328"/>
      <c r="D880" s="1328"/>
      <c r="E880" s="1328"/>
      <c r="F880" s="1328"/>
      <c r="G880" s="1328"/>
      <c r="H880" s="1328"/>
      <c r="I880" s="1329"/>
      <c r="J880" s="1329"/>
      <c r="K880" s="1329"/>
    </row>
    <row r="881" spans="1:11" s="1299" customFormat="1" ht="12">
      <c r="A881" s="1327"/>
      <c r="B881" s="1328"/>
      <c r="C881" s="1328"/>
      <c r="D881" s="1328"/>
      <c r="E881" s="1328"/>
      <c r="F881" s="1328"/>
      <c r="G881" s="1328"/>
      <c r="H881" s="1328"/>
      <c r="I881" s="1329"/>
      <c r="J881" s="1329"/>
      <c r="K881" s="1329"/>
    </row>
    <row r="882" spans="1:11" s="1299" customFormat="1" ht="12">
      <c r="A882" s="1327"/>
      <c r="B882" s="1328"/>
      <c r="C882" s="1328"/>
      <c r="D882" s="1328"/>
      <c r="E882" s="1328"/>
      <c r="F882" s="1328"/>
      <c r="G882" s="1328"/>
      <c r="H882" s="1328"/>
      <c r="I882" s="1329"/>
      <c r="J882" s="1329"/>
      <c r="K882" s="1329"/>
    </row>
    <row r="883" spans="1:11" s="1299" customFormat="1" ht="12">
      <c r="A883" s="1327"/>
      <c r="B883" s="1328"/>
      <c r="C883" s="1328"/>
      <c r="D883" s="1328"/>
      <c r="E883" s="1328"/>
      <c r="F883" s="1328"/>
      <c r="G883" s="1328"/>
      <c r="H883" s="1328"/>
      <c r="I883" s="1329"/>
      <c r="J883" s="1329"/>
      <c r="K883" s="1329"/>
    </row>
    <row r="884" spans="1:11" s="1299" customFormat="1" ht="12">
      <c r="A884" s="1327"/>
      <c r="B884" s="1328"/>
      <c r="C884" s="1328"/>
      <c r="D884" s="1328"/>
      <c r="E884" s="1328"/>
      <c r="F884" s="1328"/>
      <c r="G884" s="1328"/>
      <c r="H884" s="1328"/>
      <c r="I884" s="1329"/>
      <c r="J884" s="1329"/>
      <c r="K884" s="1329"/>
    </row>
    <row r="885" spans="1:11" s="1299" customFormat="1" ht="12">
      <c r="A885" s="1327"/>
      <c r="B885" s="1328"/>
      <c r="C885" s="1328"/>
      <c r="D885" s="1328"/>
      <c r="E885" s="1328"/>
      <c r="F885" s="1328"/>
      <c r="G885" s="1328"/>
      <c r="H885" s="1328"/>
      <c r="I885" s="1329"/>
      <c r="J885" s="1329"/>
      <c r="K885" s="1329"/>
    </row>
    <row r="886" spans="1:11" s="1299" customFormat="1" ht="12">
      <c r="A886" s="1327"/>
      <c r="B886" s="1328"/>
      <c r="C886" s="1328"/>
      <c r="D886" s="1328"/>
      <c r="E886" s="1328"/>
      <c r="F886" s="1328"/>
      <c r="G886" s="1328"/>
      <c r="H886" s="1328"/>
      <c r="I886" s="1329"/>
      <c r="J886" s="1329"/>
      <c r="K886" s="1329"/>
    </row>
    <row r="887" spans="1:11" s="1299" customFormat="1" ht="12">
      <c r="A887" s="1327"/>
      <c r="B887" s="1328"/>
      <c r="C887" s="1328"/>
      <c r="D887" s="1328"/>
      <c r="E887" s="1328"/>
      <c r="F887" s="1328"/>
      <c r="G887" s="1328"/>
      <c r="H887" s="1328"/>
      <c r="I887" s="1329"/>
      <c r="J887" s="1329"/>
      <c r="K887" s="1329"/>
    </row>
    <row r="888" spans="1:11" s="1299" customFormat="1" ht="12">
      <c r="A888" s="1327"/>
      <c r="B888" s="1328"/>
      <c r="C888" s="1328"/>
      <c r="D888" s="1328"/>
      <c r="E888" s="1328"/>
      <c r="F888" s="1328"/>
      <c r="G888" s="1328"/>
      <c r="H888" s="1328"/>
      <c r="I888" s="1329"/>
      <c r="J888" s="1329"/>
      <c r="K888" s="1329"/>
    </row>
    <row r="889" spans="1:11" s="1299" customFormat="1" ht="12">
      <c r="A889" s="1327"/>
      <c r="B889" s="1328"/>
      <c r="C889" s="1328"/>
      <c r="D889" s="1328"/>
      <c r="E889" s="1328"/>
      <c r="F889" s="1328"/>
      <c r="G889" s="1328"/>
      <c r="H889" s="1328"/>
      <c r="I889" s="1329"/>
      <c r="J889" s="1329"/>
      <c r="K889" s="1329"/>
    </row>
    <row r="890" spans="1:11" s="1299" customFormat="1" ht="12">
      <c r="A890" s="1327"/>
      <c r="B890" s="1328"/>
      <c r="C890" s="1328"/>
      <c r="D890" s="1328"/>
      <c r="E890" s="1328"/>
      <c r="F890" s="1328"/>
      <c r="G890" s="1328"/>
      <c r="H890" s="1328"/>
      <c r="I890" s="1329"/>
      <c r="J890" s="1329"/>
      <c r="K890" s="1329"/>
    </row>
    <row r="891" spans="1:11" s="1299" customFormat="1" ht="12">
      <c r="A891" s="1327"/>
      <c r="B891" s="1328"/>
      <c r="C891" s="1328"/>
      <c r="D891" s="1328"/>
      <c r="E891" s="1328"/>
      <c r="F891" s="1328"/>
      <c r="G891" s="1328"/>
      <c r="H891" s="1328"/>
      <c r="I891" s="1329"/>
      <c r="J891" s="1329"/>
      <c r="K891" s="1329"/>
    </row>
    <row r="892" spans="1:11" s="1299" customFormat="1" ht="12">
      <c r="A892" s="1327"/>
      <c r="B892" s="1328"/>
      <c r="C892" s="1328"/>
      <c r="D892" s="1328"/>
      <c r="E892" s="1328"/>
      <c r="F892" s="1328"/>
      <c r="G892" s="1328"/>
      <c r="H892" s="1328"/>
      <c r="I892" s="1329"/>
      <c r="J892" s="1329"/>
      <c r="K892" s="1329"/>
    </row>
    <row r="893" spans="1:11" s="1299" customFormat="1" ht="12">
      <c r="A893" s="1327"/>
      <c r="B893" s="1328"/>
      <c r="C893" s="1328"/>
      <c r="D893" s="1328"/>
      <c r="E893" s="1328"/>
      <c r="F893" s="1328"/>
      <c r="G893" s="1328"/>
      <c r="H893" s="1328"/>
      <c r="I893" s="1329"/>
      <c r="J893" s="1329"/>
      <c r="K893" s="1329"/>
    </row>
    <row r="894" spans="1:11" s="1299" customFormat="1" ht="12">
      <c r="A894" s="1327"/>
      <c r="B894" s="1328"/>
      <c r="C894" s="1328"/>
      <c r="D894" s="1328"/>
      <c r="E894" s="1328"/>
      <c r="F894" s="1328"/>
      <c r="G894" s="1328"/>
      <c r="H894" s="1328"/>
      <c r="I894" s="1329"/>
      <c r="J894" s="1329"/>
      <c r="K894" s="1329"/>
    </row>
    <row r="895" spans="1:11" s="1299" customFormat="1" ht="12">
      <c r="A895" s="1327"/>
      <c r="B895" s="1328"/>
      <c r="C895" s="1328"/>
      <c r="D895" s="1328"/>
      <c r="E895" s="1328"/>
      <c r="F895" s="1328"/>
      <c r="G895" s="1328"/>
      <c r="H895" s="1328"/>
      <c r="I895" s="1329"/>
      <c r="J895" s="1329"/>
      <c r="K895" s="1329"/>
    </row>
    <row r="896" spans="1:11" s="1299" customFormat="1" ht="12">
      <c r="A896" s="1327"/>
      <c r="B896" s="1328"/>
      <c r="C896" s="1328"/>
      <c r="D896" s="1328"/>
      <c r="E896" s="1328"/>
      <c r="F896" s="1328"/>
      <c r="G896" s="1328"/>
      <c r="H896" s="1328"/>
      <c r="I896" s="1329"/>
      <c r="J896" s="1329"/>
      <c r="K896" s="1329"/>
    </row>
    <row r="897" spans="1:11" s="1299" customFormat="1" ht="12">
      <c r="A897" s="1327"/>
      <c r="B897" s="1328"/>
      <c r="C897" s="1328"/>
      <c r="D897" s="1328"/>
      <c r="E897" s="1328"/>
      <c r="F897" s="1328"/>
      <c r="G897" s="1328"/>
      <c r="H897" s="1328"/>
      <c r="I897" s="1329"/>
      <c r="J897" s="1329"/>
      <c r="K897" s="1329"/>
    </row>
    <row r="898" spans="1:11" s="1299" customFormat="1" ht="12">
      <c r="A898" s="1327"/>
      <c r="B898" s="1328"/>
      <c r="C898" s="1328"/>
      <c r="D898" s="1328"/>
      <c r="E898" s="1328"/>
      <c r="F898" s="1328"/>
      <c r="G898" s="1328"/>
      <c r="H898" s="1328"/>
      <c r="I898" s="1329"/>
      <c r="J898" s="1329"/>
      <c r="K898" s="1329"/>
    </row>
    <row r="899" spans="1:11" s="1299" customFormat="1" ht="12">
      <c r="A899" s="1327"/>
      <c r="B899" s="1328"/>
      <c r="C899" s="1328"/>
      <c r="D899" s="1328"/>
      <c r="E899" s="1328"/>
      <c r="F899" s="1328"/>
      <c r="G899" s="1328"/>
      <c r="H899" s="1328"/>
      <c r="I899" s="1329"/>
      <c r="J899" s="1329"/>
      <c r="K899" s="1329"/>
    </row>
    <row r="900" spans="1:11" s="1299" customFormat="1" ht="12">
      <c r="A900" s="1327"/>
      <c r="B900" s="1328"/>
      <c r="C900" s="1328"/>
      <c r="D900" s="1328"/>
      <c r="E900" s="1328"/>
      <c r="F900" s="1328"/>
      <c r="G900" s="1328"/>
      <c r="H900" s="1328"/>
      <c r="I900" s="1329"/>
      <c r="J900" s="1329"/>
      <c r="K900" s="1329"/>
    </row>
    <row r="901" spans="1:11" s="1299" customFormat="1" ht="12">
      <c r="A901" s="1327"/>
      <c r="B901" s="1328"/>
      <c r="C901" s="1328"/>
      <c r="D901" s="1328"/>
      <c r="E901" s="1328"/>
      <c r="F901" s="1328"/>
      <c r="G901" s="1328"/>
      <c r="H901" s="1328"/>
      <c r="I901" s="1329"/>
      <c r="J901" s="1329"/>
      <c r="K901" s="1329"/>
    </row>
    <row r="902" spans="1:11" s="1299" customFormat="1" ht="12">
      <c r="A902" s="1327"/>
      <c r="B902" s="1328"/>
      <c r="C902" s="1328"/>
      <c r="D902" s="1328"/>
      <c r="E902" s="1328"/>
      <c r="F902" s="1328"/>
      <c r="G902" s="1328"/>
      <c r="H902" s="1328"/>
      <c r="I902" s="1329"/>
      <c r="J902" s="1329"/>
      <c r="K902" s="1329"/>
    </row>
    <row r="903" spans="1:11" s="1299" customFormat="1" ht="12">
      <c r="A903" s="1327"/>
      <c r="B903" s="1328"/>
      <c r="C903" s="1328"/>
      <c r="D903" s="1328"/>
      <c r="E903" s="1328"/>
      <c r="F903" s="1328"/>
      <c r="G903" s="1328"/>
      <c r="H903" s="1328"/>
      <c r="I903" s="1329"/>
      <c r="J903" s="1329"/>
      <c r="K903" s="1329"/>
    </row>
    <row r="904" spans="1:11" s="1299" customFormat="1" ht="12">
      <c r="A904" s="1327"/>
      <c r="B904" s="1328"/>
      <c r="C904" s="1328"/>
      <c r="D904" s="1328"/>
      <c r="E904" s="1328"/>
      <c r="F904" s="1328"/>
      <c r="G904" s="1328"/>
      <c r="H904" s="1328"/>
      <c r="I904" s="1329"/>
      <c r="J904" s="1329"/>
      <c r="K904" s="1329"/>
    </row>
    <row r="905" spans="1:11" s="1299" customFormat="1" ht="12">
      <c r="A905" s="1327"/>
      <c r="B905" s="1328"/>
      <c r="C905" s="1328"/>
      <c r="D905" s="1328"/>
      <c r="E905" s="1328"/>
      <c r="F905" s="1328"/>
      <c r="G905" s="1328"/>
      <c r="H905" s="1328"/>
      <c r="I905" s="1329"/>
      <c r="J905" s="1329"/>
      <c r="K905" s="1329"/>
    </row>
    <row r="906" spans="1:11" s="1299" customFormat="1" ht="12">
      <c r="A906" s="1327"/>
      <c r="B906" s="1328"/>
      <c r="C906" s="1328"/>
      <c r="D906" s="1328"/>
      <c r="E906" s="1328"/>
      <c r="F906" s="1328"/>
      <c r="G906" s="1328"/>
      <c r="H906" s="1328"/>
      <c r="I906" s="1329"/>
      <c r="J906" s="1329"/>
      <c r="K906" s="1329"/>
    </row>
    <row r="907" spans="1:11" s="1299" customFormat="1" ht="12">
      <c r="A907" s="1327"/>
      <c r="B907" s="1328"/>
      <c r="C907" s="1328"/>
      <c r="D907" s="1328"/>
      <c r="E907" s="1328"/>
      <c r="F907" s="1328"/>
      <c r="G907" s="1328"/>
      <c r="H907" s="1328"/>
      <c r="I907" s="1329"/>
      <c r="J907" s="1329"/>
      <c r="K907" s="1329"/>
    </row>
    <row r="908" spans="1:11" s="1299" customFormat="1" ht="12">
      <c r="A908" s="1327"/>
      <c r="B908" s="1328"/>
      <c r="C908" s="1328"/>
      <c r="D908" s="1328"/>
      <c r="E908" s="1328"/>
      <c r="F908" s="1328"/>
      <c r="G908" s="1328"/>
      <c r="H908" s="1328"/>
      <c r="I908" s="1329"/>
      <c r="J908" s="1329"/>
      <c r="K908" s="1329"/>
    </row>
    <row r="909" spans="1:11" s="1299" customFormat="1" ht="12">
      <c r="A909" s="1327"/>
      <c r="B909" s="1328"/>
      <c r="C909" s="1328"/>
      <c r="D909" s="1328"/>
      <c r="E909" s="1328"/>
      <c r="F909" s="1328"/>
      <c r="G909" s="1328"/>
      <c r="H909" s="1328"/>
      <c r="I909" s="1329"/>
      <c r="J909" s="1329"/>
      <c r="K909" s="1329"/>
    </row>
    <row r="910" spans="1:11" s="1299" customFormat="1" ht="12">
      <c r="A910" s="1327"/>
      <c r="B910" s="1328"/>
      <c r="C910" s="1328"/>
      <c r="D910" s="1328"/>
      <c r="E910" s="1328"/>
      <c r="F910" s="1328"/>
      <c r="G910" s="1328"/>
      <c r="H910" s="1328"/>
      <c r="I910" s="1329"/>
      <c r="J910" s="1329"/>
      <c r="K910" s="1329"/>
    </row>
    <row r="911" spans="1:11" s="1299" customFormat="1" ht="12">
      <c r="A911" s="1327"/>
      <c r="B911" s="1328"/>
      <c r="C911" s="1328"/>
      <c r="D911" s="1328"/>
      <c r="E911" s="1328"/>
      <c r="F911" s="1328"/>
      <c r="G911" s="1328"/>
      <c r="H911" s="1328"/>
      <c r="I911" s="1329"/>
      <c r="J911" s="1329"/>
      <c r="K911" s="1329"/>
    </row>
    <row r="912" spans="1:11" s="1299" customFormat="1" ht="12">
      <c r="A912" s="1327"/>
      <c r="B912" s="1328"/>
      <c r="C912" s="1328"/>
      <c r="D912" s="1328"/>
      <c r="E912" s="1328"/>
      <c r="F912" s="1328"/>
      <c r="G912" s="1328"/>
      <c r="H912" s="1328"/>
      <c r="I912" s="1329"/>
      <c r="J912" s="1329"/>
      <c r="K912" s="1329"/>
    </row>
    <row r="913" spans="1:11" s="1299" customFormat="1" ht="12">
      <c r="A913" s="1327"/>
      <c r="B913" s="1328"/>
      <c r="C913" s="1328"/>
      <c r="D913" s="1328"/>
      <c r="E913" s="1328"/>
      <c r="F913" s="1328"/>
      <c r="G913" s="1328"/>
      <c r="H913" s="1328"/>
      <c r="I913" s="1329"/>
      <c r="J913" s="1329"/>
      <c r="K913" s="1329"/>
    </row>
    <row r="914" spans="1:11" s="1299" customFormat="1" ht="12">
      <c r="A914" s="1327"/>
      <c r="B914" s="1328"/>
      <c r="C914" s="1328"/>
      <c r="D914" s="1328"/>
      <c r="E914" s="1328"/>
      <c r="F914" s="1328"/>
      <c r="G914" s="1328"/>
      <c r="H914" s="1328"/>
      <c r="I914" s="1329"/>
      <c r="J914" s="1329"/>
      <c r="K914" s="1329"/>
    </row>
    <row r="915" spans="1:11" s="1299" customFormat="1" ht="12">
      <c r="A915" s="1327"/>
      <c r="B915" s="1328"/>
      <c r="C915" s="1328"/>
      <c r="D915" s="1328"/>
      <c r="E915" s="1328"/>
      <c r="F915" s="1328"/>
      <c r="G915" s="1328"/>
      <c r="H915" s="1328"/>
      <c r="I915" s="1329"/>
      <c r="J915" s="1329"/>
      <c r="K915" s="1329"/>
    </row>
    <row r="916" spans="1:11" s="1299" customFormat="1" ht="12">
      <c r="A916" s="1327"/>
      <c r="B916" s="1328"/>
      <c r="C916" s="1328"/>
      <c r="D916" s="1328"/>
      <c r="E916" s="1328"/>
      <c r="F916" s="1328"/>
      <c r="G916" s="1328"/>
      <c r="H916" s="1328"/>
      <c r="I916" s="1329"/>
      <c r="J916" s="1329"/>
      <c r="K916" s="1329"/>
    </row>
    <row r="917" spans="1:11" s="1299" customFormat="1" ht="12">
      <c r="A917" s="1327"/>
      <c r="B917" s="1328"/>
      <c r="C917" s="1328"/>
      <c r="D917" s="1328"/>
      <c r="E917" s="1328"/>
      <c r="F917" s="1328"/>
      <c r="G917" s="1328"/>
      <c r="H917" s="1328"/>
      <c r="I917" s="1329"/>
      <c r="J917" s="1329"/>
      <c r="K917" s="1329"/>
    </row>
    <row r="918" spans="1:11" s="1299" customFormat="1" ht="12">
      <c r="A918" s="1327"/>
      <c r="B918" s="1328"/>
      <c r="C918" s="1328"/>
      <c r="D918" s="1328"/>
      <c r="E918" s="1328"/>
      <c r="F918" s="1328"/>
      <c r="G918" s="1328"/>
      <c r="H918" s="1328"/>
      <c r="I918" s="1329"/>
      <c r="J918" s="1329"/>
      <c r="K918" s="1329"/>
    </row>
    <row r="919" spans="1:11" s="1299" customFormat="1" ht="12">
      <c r="A919" s="1327"/>
      <c r="B919" s="1328"/>
      <c r="C919" s="1328"/>
      <c r="D919" s="1328"/>
      <c r="E919" s="1328"/>
      <c r="F919" s="1328"/>
      <c r="G919" s="1328"/>
      <c r="H919" s="1328"/>
      <c r="I919" s="1329"/>
      <c r="J919" s="1329"/>
      <c r="K919" s="1329"/>
    </row>
    <row r="920" spans="1:11" s="1299" customFormat="1" ht="12">
      <c r="A920" s="1327"/>
      <c r="B920" s="1328"/>
      <c r="C920" s="1328"/>
      <c r="D920" s="1328"/>
      <c r="E920" s="1328"/>
      <c r="F920" s="1328"/>
      <c r="G920" s="1328"/>
      <c r="H920" s="1328"/>
      <c r="I920" s="1329"/>
      <c r="J920" s="1329"/>
      <c r="K920" s="1329"/>
    </row>
    <row r="921" spans="1:11" s="1299" customFormat="1" ht="12">
      <c r="A921" s="1327"/>
      <c r="B921" s="1330"/>
      <c r="C921" s="1330"/>
      <c r="D921" s="1330"/>
      <c r="E921" s="1330"/>
      <c r="F921" s="1330"/>
      <c r="G921" s="1330"/>
      <c r="H921" s="1330"/>
      <c r="I921" s="1331"/>
      <c r="J921" s="1331"/>
      <c r="K921" s="1331"/>
    </row>
    <row r="922" spans="1:11" s="1299" customFormat="1" ht="12">
      <c r="A922" s="1327"/>
      <c r="B922" s="1330"/>
      <c r="C922" s="1330"/>
      <c r="D922" s="1330"/>
      <c r="E922" s="1330"/>
      <c r="F922" s="1330"/>
      <c r="G922" s="1330"/>
      <c r="H922" s="1330"/>
      <c r="I922" s="1331"/>
      <c r="J922" s="1331"/>
      <c r="K922" s="1331"/>
    </row>
    <row r="923" spans="1:11" s="1333" customFormat="1" ht="12">
      <c r="A923" s="1332"/>
      <c r="B923" s="1328"/>
      <c r="C923" s="1328"/>
      <c r="D923" s="1328"/>
      <c r="E923" s="1328"/>
      <c r="F923" s="1328"/>
      <c r="G923" s="1328"/>
      <c r="H923" s="1328"/>
      <c r="I923" s="1329"/>
      <c r="J923" s="1329"/>
      <c r="K923" s="1329"/>
    </row>
    <row r="924" spans="1:11" s="1333" customFormat="1" ht="12">
      <c r="A924" s="1332"/>
      <c r="B924" s="1328"/>
      <c r="C924" s="1328"/>
      <c r="D924" s="1328"/>
      <c r="E924" s="1328"/>
      <c r="F924" s="1328"/>
      <c r="G924" s="1328"/>
      <c r="H924" s="1328"/>
      <c r="I924" s="1329"/>
      <c r="J924" s="1329"/>
      <c r="K924" s="1329"/>
    </row>
  </sheetData>
  <mergeCells count="5">
    <mergeCell ref="A3:D3"/>
    <mergeCell ref="J1:K1"/>
    <mergeCell ref="A4:L4"/>
    <mergeCell ref="B18:C18"/>
    <mergeCell ref="A24:B24"/>
  </mergeCells>
  <pageMargins left="0.7" right="0.2" top="0.75" bottom="0.75" header="0.3" footer="0.3"/>
  <pageSetup orientation="landscape" horizontalDpi="300" verticalDpi="30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abSelected="1" workbookViewId="0">
      <selection activeCell="F1" sqref="F1:G1"/>
    </sheetView>
  </sheetViews>
  <sheetFormatPr defaultColWidth="9.109375" defaultRowHeight="15.6"/>
  <cols>
    <col min="1" max="1" width="9.109375" style="1322"/>
    <col min="2" max="2" width="37.5546875" style="120" customWidth="1"/>
    <col min="3" max="3" width="9.109375" style="1320"/>
    <col min="4" max="4" width="9.109375" style="1322"/>
    <col min="5" max="5" width="11.33203125" style="1322" customWidth="1"/>
    <col min="6" max="6" width="15.44140625" style="1322" bestFit="1" customWidth="1"/>
    <col min="7" max="7" width="9.109375" style="1321"/>
    <col min="8" max="8" width="14" style="1321" bestFit="1" customWidth="1"/>
    <col min="9" max="257" width="9.109375" style="1321"/>
    <col min="258" max="258" width="37.5546875" style="1321" customWidth="1"/>
    <col min="259" max="260" width="9.109375" style="1321"/>
    <col min="261" max="261" width="11.33203125" style="1321" customWidth="1"/>
    <col min="262" max="262" width="15.44140625" style="1321" bestFit="1" customWidth="1"/>
    <col min="263" max="263" width="9.109375" style="1321"/>
    <col min="264" max="264" width="14" style="1321" bestFit="1" customWidth="1"/>
    <col min="265" max="513" width="9.109375" style="1321"/>
    <col min="514" max="514" width="37.5546875" style="1321" customWidth="1"/>
    <col min="515" max="516" width="9.109375" style="1321"/>
    <col min="517" max="517" width="11.33203125" style="1321" customWidth="1"/>
    <col min="518" max="518" width="15.44140625" style="1321" bestFit="1" customWidth="1"/>
    <col min="519" max="519" width="9.109375" style="1321"/>
    <col min="520" max="520" width="14" style="1321" bestFit="1" customWidth="1"/>
    <col min="521" max="769" width="9.109375" style="1321"/>
    <col min="770" max="770" width="37.5546875" style="1321" customWidth="1"/>
    <col min="771" max="772" width="9.109375" style="1321"/>
    <col min="773" max="773" width="11.33203125" style="1321" customWidth="1"/>
    <col min="774" max="774" width="15.44140625" style="1321" bestFit="1" customWidth="1"/>
    <col min="775" max="775" width="9.109375" style="1321"/>
    <col min="776" max="776" width="14" style="1321" bestFit="1" customWidth="1"/>
    <col min="777" max="1025" width="9.109375" style="1321"/>
    <col min="1026" max="1026" width="37.5546875" style="1321" customWidth="1"/>
    <col min="1027" max="1028" width="9.109375" style="1321"/>
    <col min="1029" max="1029" width="11.33203125" style="1321" customWidth="1"/>
    <col min="1030" max="1030" width="15.44140625" style="1321" bestFit="1" customWidth="1"/>
    <col min="1031" max="1031" width="9.109375" style="1321"/>
    <col min="1032" max="1032" width="14" style="1321" bestFit="1" customWidth="1"/>
    <col min="1033" max="1281" width="9.109375" style="1321"/>
    <col min="1282" max="1282" width="37.5546875" style="1321" customWidth="1"/>
    <col min="1283" max="1284" width="9.109375" style="1321"/>
    <col min="1285" max="1285" width="11.33203125" style="1321" customWidth="1"/>
    <col min="1286" max="1286" width="15.44140625" style="1321" bestFit="1" customWidth="1"/>
    <col min="1287" max="1287" width="9.109375" style="1321"/>
    <col min="1288" max="1288" width="14" style="1321" bestFit="1" customWidth="1"/>
    <col min="1289" max="1537" width="9.109375" style="1321"/>
    <col min="1538" max="1538" width="37.5546875" style="1321" customWidth="1"/>
    <col min="1539" max="1540" width="9.109375" style="1321"/>
    <col min="1541" max="1541" width="11.33203125" style="1321" customWidth="1"/>
    <col min="1542" max="1542" width="15.44140625" style="1321" bestFit="1" customWidth="1"/>
    <col min="1543" max="1543" width="9.109375" style="1321"/>
    <col min="1544" max="1544" width="14" style="1321" bestFit="1" customWidth="1"/>
    <col min="1545" max="1793" width="9.109375" style="1321"/>
    <col min="1794" max="1794" width="37.5546875" style="1321" customWidth="1"/>
    <col min="1795" max="1796" width="9.109375" style="1321"/>
    <col min="1797" max="1797" width="11.33203125" style="1321" customWidth="1"/>
    <col min="1798" max="1798" width="15.44140625" style="1321" bestFit="1" customWidth="1"/>
    <col min="1799" max="1799" width="9.109375" style="1321"/>
    <col min="1800" max="1800" width="14" style="1321" bestFit="1" customWidth="1"/>
    <col min="1801" max="2049" width="9.109375" style="1321"/>
    <col min="2050" max="2050" width="37.5546875" style="1321" customWidth="1"/>
    <col min="2051" max="2052" width="9.109375" style="1321"/>
    <col min="2053" max="2053" width="11.33203125" style="1321" customWidth="1"/>
    <col min="2054" max="2054" width="15.44140625" style="1321" bestFit="1" customWidth="1"/>
    <col min="2055" max="2055" width="9.109375" style="1321"/>
    <col min="2056" max="2056" width="14" style="1321" bestFit="1" customWidth="1"/>
    <col min="2057" max="2305" width="9.109375" style="1321"/>
    <col min="2306" max="2306" width="37.5546875" style="1321" customWidth="1"/>
    <col min="2307" max="2308" width="9.109375" style="1321"/>
    <col min="2309" max="2309" width="11.33203125" style="1321" customWidth="1"/>
    <col min="2310" max="2310" width="15.44140625" style="1321" bestFit="1" customWidth="1"/>
    <col min="2311" max="2311" width="9.109375" style="1321"/>
    <col min="2312" max="2312" width="14" style="1321" bestFit="1" customWidth="1"/>
    <col min="2313" max="2561" width="9.109375" style="1321"/>
    <col min="2562" max="2562" width="37.5546875" style="1321" customWidth="1"/>
    <col min="2563" max="2564" width="9.109375" style="1321"/>
    <col min="2565" max="2565" width="11.33203125" style="1321" customWidth="1"/>
    <col min="2566" max="2566" width="15.44140625" style="1321" bestFit="1" customWidth="1"/>
    <col min="2567" max="2567" width="9.109375" style="1321"/>
    <col min="2568" max="2568" width="14" style="1321" bestFit="1" customWidth="1"/>
    <col min="2569" max="2817" width="9.109375" style="1321"/>
    <col min="2818" max="2818" width="37.5546875" style="1321" customWidth="1"/>
    <col min="2819" max="2820" width="9.109375" style="1321"/>
    <col min="2821" max="2821" width="11.33203125" style="1321" customWidth="1"/>
    <col min="2822" max="2822" width="15.44140625" style="1321" bestFit="1" customWidth="1"/>
    <col min="2823" max="2823" width="9.109375" style="1321"/>
    <col min="2824" max="2824" width="14" style="1321" bestFit="1" customWidth="1"/>
    <col min="2825" max="3073" width="9.109375" style="1321"/>
    <col min="3074" max="3074" width="37.5546875" style="1321" customWidth="1"/>
    <col min="3075" max="3076" width="9.109375" style="1321"/>
    <col min="3077" max="3077" width="11.33203125" style="1321" customWidth="1"/>
    <col min="3078" max="3078" width="15.44140625" style="1321" bestFit="1" customWidth="1"/>
    <col min="3079" max="3079" width="9.109375" style="1321"/>
    <col min="3080" max="3080" width="14" style="1321" bestFit="1" customWidth="1"/>
    <col min="3081" max="3329" width="9.109375" style="1321"/>
    <col min="3330" max="3330" width="37.5546875" style="1321" customWidth="1"/>
    <col min="3331" max="3332" width="9.109375" style="1321"/>
    <col min="3333" max="3333" width="11.33203125" style="1321" customWidth="1"/>
    <col min="3334" max="3334" width="15.44140625" style="1321" bestFit="1" customWidth="1"/>
    <col min="3335" max="3335" width="9.109375" style="1321"/>
    <col min="3336" max="3336" width="14" style="1321" bestFit="1" customWidth="1"/>
    <col min="3337" max="3585" width="9.109375" style="1321"/>
    <col min="3586" max="3586" width="37.5546875" style="1321" customWidth="1"/>
    <col min="3587" max="3588" width="9.109375" style="1321"/>
    <col min="3589" max="3589" width="11.33203125" style="1321" customWidth="1"/>
    <col min="3590" max="3590" width="15.44140625" style="1321" bestFit="1" customWidth="1"/>
    <col min="3591" max="3591" width="9.109375" style="1321"/>
    <col min="3592" max="3592" width="14" style="1321" bestFit="1" customWidth="1"/>
    <col min="3593" max="3841" width="9.109375" style="1321"/>
    <col min="3842" max="3842" width="37.5546875" style="1321" customWidth="1"/>
    <col min="3843" max="3844" width="9.109375" style="1321"/>
    <col min="3845" max="3845" width="11.33203125" style="1321" customWidth="1"/>
    <col min="3846" max="3846" width="15.44140625" style="1321" bestFit="1" customWidth="1"/>
    <col min="3847" max="3847" width="9.109375" style="1321"/>
    <col min="3848" max="3848" width="14" style="1321" bestFit="1" customWidth="1"/>
    <col min="3849" max="4097" width="9.109375" style="1321"/>
    <col min="4098" max="4098" width="37.5546875" style="1321" customWidth="1"/>
    <col min="4099" max="4100" width="9.109375" style="1321"/>
    <col min="4101" max="4101" width="11.33203125" style="1321" customWidth="1"/>
    <col min="4102" max="4102" width="15.44140625" style="1321" bestFit="1" customWidth="1"/>
    <col min="4103" max="4103" width="9.109375" style="1321"/>
    <col min="4104" max="4104" width="14" style="1321" bestFit="1" customWidth="1"/>
    <col min="4105" max="4353" width="9.109375" style="1321"/>
    <col min="4354" max="4354" width="37.5546875" style="1321" customWidth="1"/>
    <col min="4355" max="4356" width="9.109375" style="1321"/>
    <col min="4357" max="4357" width="11.33203125" style="1321" customWidth="1"/>
    <col min="4358" max="4358" width="15.44140625" style="1321" bestFit="1" customWidth="1"/>
    <col min="4359" max="4359" width="9.109375" style="1321"/>
    <col min="4360" max="4360" width="14" style="1321" bestFit="1" customWidth="1"/>
    <col min="4361" max="4609" width="9.109375" style="1321"/>
    <col min="4610" max="4610" width="37.5546875" style="1321" customWidth="1"/>
    <col min="4611" max="4612" width="9.109375" style="1321"/>
    <col min="4613" max="4613" width="11.33203125" style="1321" customWidth="1"/>
    <col min="4614" max="4614" width="15.44140625" style="1321" bestFit="1" customWidth="1"/>
    <col min="4615" max="4615" width="9.109375" style="1321"/>
    <col min="4616" max="4616" width="14" style="1321" bestFit="1" customWidth="1"/>
    <col min="4617" max="4865" width="9.109375" style="1321"/>
    <col min="4866" max="4866" width="37.5546875" style="1321" customWidth="1"/>
    <col min="4867" max="4868" width="9.109375" style="1321"/>
    <col min="4869" max="4869" width="11.33203125" style="1321" customWidth="1"/>
    <col min="4870" max="4870" width="15.44140625" style="1321" bestFit="1" customWidth="1"/>
    <col min="4871" max="4871" width="9.109375" style="1321"/>
    <col min="4872" max="4872" width="14" style="1321" bestFit="1" customWidth="1"/>
    <col min="4873" max="5121" width="9.109375" style="1321"/>
    <col min="5122" max="5122" width="37.5546875" style="1321" customWidth="1"/>
    <col min="5123" max="5124" width="9.109375" style="1321"/>
    <col min="5125" max="5125" width="11.33203125" style="1321" customWidth="1"/>
    <col min="5126" max="5126" width="15.44140625" style="1321" bestFit="1" customWidth="1"/>
    <col min="5127" max="5127" width="9.109375" style="1321"/>
    <col min="5128" max="5128" width="14" style="1321" bestFit="1" customWidth="1"/>
    <col min="5129" max="5377" width="9.109375" style="1321"/>
    <col min="5378" max="5378" width="37.5546875" style="1321" customWidth="1"/>
    <col min="5379" max="5380" width="9.109375" style="1321"/>
    <col min="5381" max="5381" width="11.33203125" style="1321" customWidth="1"/>
    <col min="5382" max="5382" width="15.44140625" style="1321" bestFit="1" customWidth="1"/>
    <col min="5383" max="5383" width="9.109375" style="1321"/>
    <col min="5384" max="5384" width="14" style="1321" bestFit="1" customWidth="1"/>
    <col min="5385" max="5633" width="9.109375" style="1321"/>
    <col min="5634" max="5634" width="37.5546875" style="1321" customWidth="1"/>
    <col min="5635" max="5636" width="9.109375" style="1321"/>
    <col min="5637" max="5637" width="11.33203125" style="1321" customWidth="1"/>
    <col min="5638" max="5638" width="15.44140625" style="1321" bestFit="1" customWidth="1"/>
    <col min="5639" max="5639" width="9.109375" style="1321"/>
    <col min="5640" max="5640" width="14" style="1321" bestFit="1" customWidth="1"/>
    <col min="5641" max="5889" width="9.109375" style="1321"/>
    <col min="5890" max="5890" width="37.5546875" style="1321" customWidth="1"/>
    <col min="5891" max="5892" width="9.109375" style="1321"/>
    <col min="5893" max="5893" width="11.33203125" style="1321" customWidth="1"/>
    <col min="5894" max="5894" width="15.44140625" style="1321" bestFit="1" customWidth="1"/>
    <col min="5895" max="5895" width="9.109375" style="1321"/>
    <col min="5896" max="5896" width="14" style="1321" bestFit="1" customWidth="1"/>
    <col min="5897" max="6145" width="9.109375" style="1321"/>
    <col min="6146" max="6146" width="37.5546875" style="1321" customWidth="1"/>
    <col min="6147" max="6148" width="9.109375" style="1321"/>
    <col min="6149" max="6149" width="11.33203125" style="1321" customWidth="1"/>
    <col min="6150" max="6150" width="15.44140625" style="1321" bestFit="1" customWidth="1"/>
    <col min="6151" max="6151" width="9.109375" style="1321"/>
    <col min="6152" max="6152" width="14" style="1321" bestFit="1" customWidth="1"/>
    <col min="6153" max="6401" width="9.109375" style="1321"/>
    <col min="6402" max="6402" width="37.5546875" style="1321" customWidth="1"/>
    <col min="6403" max="6404" width="9.109375" style="1321"/>
    <col min="6405" max="6405" width="11.33203125" style="1321" customWidth="1"/>
    <col min="6406" max="6406" width="15.44140625" style="1321" bestFit="1" customWidth="1"/>
    <col min="6407" max="6407" width="9.109375" style="1321"/>
    <col min="6408" max="6408" width="14" style="1321" bestFit="1" customWidth="1"/>
    <col min="6409" max="6657" width="9.109375" style="1321"/>
    <col min="6658" max="6658" width="37.5546875" style="1321" customWidth="1"/>
    <col min="6659" max="6660" width="9.109375" style="1321"/>
    <col min="6661" max="6661" width="11.33203125" style="1321" customWidth="1"/>
    <col min="6662" max="6662" width="15.44140625" style="1321" bestFit="1" customWidth="1"/>
    <col min="6663" max="6663" width="9.109375" style="1321"/>
    <col min="6664" max="6664" width="14" style="1321" bestFit="1" customWidth="1"/>
    <col min="6665" max="6913" width="9.109375" style="1321"/>
    <col min="6914" max="6914" width="37.5546875" style="1321" customWidth="1"/>
    <col min="6915" max="6916" width="9.109375" style="1321"/>
    <col min="6917" max="6917" width="11.33203125" style="1321" customWidth="1"/>
    <col min="6918" max="6918" width="15.44140625" style="1321" bestFit="1" customWidth="1"/>
    <col min="6919" max="6919" width="9.109375" style="1321"/>
    <col min="6920" max="6920" width="14" style="1321" bestFit="1" customWidth="1"/>
    <col min="6921" max="7169" width="9.109375" style="1321"/>
    <col min="7170" max="7170" width="37.5546875" style="1321" customWidth="1"/>
    <col min="7171" max="7172" width="9.109375" style="1321"/>
    <col min="7173" max="7173" width="11.33203125" style="1321" customWidth="1"/>
    <col min="7174" max="7174" width="15.44140625" style="1321" bestFit="1" customWidth="1"/>
    <col min="7175" max="7175" width="9.109375" style="1321"/>
    <col min="7176" max="7176" width="14" style="1321" bestFit="1" customWidth="1"/>
    <col min="7177" max="7425" width="9.109375" style="1321"/>
    <col min="7426" max="7426" width="37.5546875" style="1321" customWidth="1"/>
    <col min="7427" max="7428" width="9.109375" style="1321"/>
    <col min="7429" max="7429" width="11.33203125" style="1321" customWidth="1"/>
    <col min="7430" max="7430" width="15.44140625" style="1321" bestFit="1" customWidth="1"/>
    <col min="7431" max="7431" width="9.109375" style="1321"/>
    <col min="7432" max="7432" width="14" style="1321" bestFit="1" customWidth="1"/>
    <col min="7433" max="7681" width="9.109375" style="1321"/>
    <col min="7682" max="7682" width="37.5546875" style="1321" customWidth="1"/>
    <col min="7683" max="7684" width="9.109375" style="1321"/>
    <col min="7685" max="7685" width="11.33203125" style="1321" customWidth="1"/>
    <col min="7686" max="7686" width="15.44140625" style="1321" bestFit="1" customWidth="1"/>
    <col min="7687" max="7687" width="9.109375" style="1321"/>
    <col min="7688" max="7688" width="14" style="1321" bestFit="1" customWidth="1"/>
    <col min="7689" max="7937" width="9.109375" style="1321"/>
    <col min="7938" max="7938" width="37.5546875" style="1321" customWidth="1"/>
    <col min="7939" max="7940" width="9.109375" style="1321"/>
    <col min="7941" max="7941" width="11.33203125" style="1321" customWidth="1"/>
    <col min="7942" max="7942" width="15.44140625" style="1321" bestFit="1" customWidth="1"/>
    <col min="7943" max="7943" width="9.109375" style="1321"/>
    <col min="7944" max="7944" width="14" style="1321" bestFit="1" customWidth="1"/>
    <col min="7945" max="8193" width="9.109375" style="1321"/>
    <col min="8194" max="8194" width="37.5546875" style="1321" customWidth="1"/>
    <col min="8195" max="8196" width="9.109375" style="1321"/>
    <col min="8197" max="8197" width="11.33203125" style="1321" customWidth="1"/>
    <col min="8198" max="8198" width="15.44140625" style="1321" bestFit="1" customWidth="1"/>
    <col min="8199" max="8199" width="9.109375" style="1321"/>
    <col min="8200" max="8200" width="14" style="1321" bestFit="1" customWidth="1"/>
    <col min="8201" max="8449" width="9.109375" style="1321"/>
    <col min="8450" max="8450" width="37.5546875" style="1321" customWidth="1"/>
    <col min="8451" max="8452" width="9.109375" style="1321"/>
    <col min="8453" max="8453" width="11.33203125" style="1321" customWidth="1"/>
    <col min="8454" max="8454" width="15.44140625" style="1321" bestFit="1" customWidth="1"/>
    <col min="8455" max="8455" width="9.109375" style="1321"/>
    <col min="8456" max="8456" width="14" style="1321" bestFit="1" customWidth="1"/>
    <col min="8457" max="8705" width="9.109375" style="1321"/>
    <col min="8706" max="8706" width="37.5546875" style="1321" customWidth="1"/>
    <col min="8707" max="8708" width="9.109375" style="1321"/>
    <col min="8709" max="8709" width="11.33203125" style="1321" customWidth="1"/>
    <col min="8710" max="8710" width="15.44140625" style="1321" bestFit="1" customWidth="1"/>
    <col min="8711" max="8711" width="9.109375" style="1321"/>
    <col min="8712" max="8712" width="14" style="1321" bestFit="1" customWidth="1"/>
    <col min="8713" max="8961" width="9.109375" style="1321"/>
    <col min="8962" max="8962" width="37.5546875" style="1321" customWidth="1"/>
    <col min="8963" max="8964" width="9.109375" style="1321"/>
    <col min="8965" max="8965" width="11.33203125" style="1321" customWidth="1"/>
    <col min="8966" max="8966" width="15.44140625" style="1321" bestFit="1" customWidth="1"/>
    <col min="8967" max="8967" width="9.109375" style="1321"/>
    <col min="8968" max="8968" width="14" style="1321" bestFit="1" customWidth="1"/>
    <col min="8969" max="9217" width="9.109375" style="1321"/>
    <col min="9218" max="9218" width="37.5546875" style="1321" customWidth="1"/>
    <col min="9219" max="9220" width="9.109375" style="1321"/>
    <col min="9221" max="9221" width="11.33203125" style="1321" customWidth="1"/>
    <col min="9222" max="9222" width="15.44140625" style="1321" bestFit="1" customWidth="1"/>
    <col min="9223" max="9223" width="9.109375" style="1321"/>
    <col min="9224" max="9224" width="14" style="1321" bestFit="1" customWidth="1"/>
    <col min="9225" max="9473" width="9.109375" style="1321"/>
    <col min="9474" max="9474" width="37.5546875" style="1321" customWidth="1"/>
    <col min="9475" max="9476" width="9.109375" style="1321"/>
    <col min="9477" max="9477" width="11.33203125" style="1321" customWidth="1"/>
    <col min="9478" max="9478" width="15.44140625" style="1321" bestFit="1" customWidth="1"/>
    <col min="9479" max="9479" width="9.109375" style="1321"/>
    <col min="9480" max="9480" width="14" style="1321" bestFit="1" customWidth="1"/>
    <col min="9481" max="9729" width="9.109375" style="1321"/>
    <col min="9730" max="9730" width="37.5546875" style="1321" customWidth="1"/>
    <col min="9731" max="9732" width="9.109375" style="1321"/>
    <col min="9733" max="9733" width="11.33203125" style="1321" customWidth="1"/>
    <col min="9734" max="9734" width="15.44140625" style="1321" bestFit="1" customWidth="1"/>
    <col min="9735" max="9735" width="9.109375" style="1321"/>
    <col min="9736" max="9736" width="14" style="1321" bestFit="1" customWidth="1"/>
    <col min="9737" max="9985" width="9.109375" style="1321"/>
    <col min="9986" max="9986" width="37.5546875" style="1321" customWidth="1"/>
    <col min="9987" max="9988" width="9.109375" style="1321"/>
    <col min="9989" max="9989" width="11.33203125" style="1321" customWidth="1"/>
    <col min="9990" max="9990" width="15.44140625" style="1321" bestFit="1" customWidth="1"/>
    <col min="9991" max="9991" width="9.109375" style="1321"/>
    <col min="9992" max="9992" width="14" style="1321" bestFit="1" customWidth="1"/>
    <col min="9993" max="10241" width="9.109375" style="1321"/>
    <col min="10242" max="10242" width="37.5546875" style="1321" customWidth="1"/>
    <col min="10243" max="10244" width="9.109375" style="1321"/>
    <col min="10245" max="10245" width="11.33203125" style="1321" customWidth="1"/>
    <col min="10246" max="10246" width="15.44140625" style="1321" bestFit="1" customWidth="1"/>
    <col min="10247" max="10247" width="9.109375" style="1321"/>
    <col min="10248" max="10248" width="14" style="1321" bestFit="1" customWidth="1"/>
    <col min="10249" max="10497" width="9.109375" style="1321"/>
    <col min="10498" max="10498" width="37.5546875" style="1321" customWidth="1"/>
    <col min="10499" max="10500" width="9.109375" style="1321"/>
    <col min="10501" max="10501" width="11.33203125" style="1321" customWidth="1"/>
    <col min="10502" max="10502" width="15.44140625" style="1321" bestFit="1" customWidth="1"/>
    <col min="10503" max="10503" width="9.109375" style="1321"/>
    <col min="10504" max="10504" width="14" style="1321" bestFit="1" customWidth="1"/>
    <col min="10505" max="10753" width="9.109375" style="1321"/>
    <col min="10754" max="10754" width="37.5546875" style="1321" customWidth="1"/>
    <col min="10755" max="10756" width="9.109375" style="1321"/>
    <col min="10757" max="10757" width="11.33203125" style="1321" customWidth="1"/>
    <col min="10758" max="10758" width="15.44140625" style="1321" bestFit="1" customWidth="1"/>
    <col min="10759" max="10759" width="9.109375" style="1321"/>
    <col min="10760" max="10760" width="14" style="1321" bestFit="1" customWidth="1"/>
    <col min="10761" max="11009" width="9.109375" style="1321"/>
    <col min="11010" max="11010" width="37.5546875" style="1321" customWidth="1"/>
    <col min="11011" max="11012" width="9.109375" style="1321"/>
    <col min="11013" max="11013" width="11.33203125" style="1321" customWidth="1"/>
    <col min="11014" max="11014" width="15.44140625" style="1321" bestFit="1" customWidth="1"/>
    <col min="11015" max="11015" width="9.109375" style="1321"/>
    <col min="11016" max="11016" width="14" style="1321" bestFit="1" customWidth="1"/>
    <col min="11017" max="11265" width="9.109375" style="1321"/>
    <col min="11266" max="11266" width="37.5546875" style="1321" customWidth="1"/>
    <col min="11267" max="11268" width="9.109375" style="1321"/>
    <col min="11269" max="11269" width="11.33203125" style="1321" customWidth="1"/>
    <col min="11270" max="11270" width="15.44140625" style="1321" bestFit="1" customWidth="1"/>
    <col min="11271" max="11271" width="9.109375" style="1321"/>
    <col min="11272" max="11272" width="14" style="1321" bestFit="1" customWidth="1"/>
    <col min="11273" max="11521" width="9.109375" style="1321"/>
    <col min="11522" max="11522" width="37.5546875" style="1321" customWidth="1"/>
    <col min="11523" max="11524" width="9.109375" style="1321"/>
    <col min="11525" max="11525" width="11.33203125" style="1321" customWidth="1"/>
    <col min="11526" max="11526" width="15.44140625" style="1321" bestFit="1" customWidth="1"/>
    <col min="11527" max="11527" width="9.109375" style="1321"/>
    <col min="11528" max="11528" width="14" style="1321" bestFit="1" customWidth="1"/>
    <col min="11529" max="11777" width="9.109375" style="1321"/>
    <col min="11778" max="11778" width="37.5546875" style="1321" customWidth="1"/>
    <col min="11779" max="11780" width="9.109375" style="1321"/>
    <col min="11781" max="11781" width="11.33203125" style="1321" customWidth="1"/>
    <col min="11782" max="11782" width="15.44140625" style="1321" bestFit="1" customWidth="1"/>
    <col min="11783" max="11783" width="9.109375" style="1321"/>
    <col min="11784" max="11784" width="14" style="1321" bestFit="1" customWidth="1"/>
    <col min="11785" max="12033" width="9.109375" style="1321"/>
    <col min="12034" max="12034" width="37.5546875" style="1321" customWidth="1"/>
    <col min="12035" max="12036" width="9.109375" style="1321"/>
    <col min="12037" max="12037" width="11.33203125" style="1321" customWidth="1"/>
    <col min="12038" max="12038" width="15.44140625" style="1321" bestFit="1" customWidth="1"/>
    <col min="12039" max="12039" width="9.109375" style="1321"/>
    <col min="12040" max="12040" width="14" style="1321" bestFit="1" customWidth="1"/>
    <col min="12041" max="12289" width="9.109375" style="1321"/>
    <col min="12290" max="12290" width="37.5546875" style="1321" customWidth="1"/>
    <col min="12291" max="12292" width="9.109375" style="1321"/>
    <col min="12293" max="12293" width="11.33203125" style="1321" customWidth="1"/>
    <col min="12294" max="12294" width="15.44140625" style="1321" bestFit="1" customWidth="1"/>
    <col min="12295" max="12295" width="9.109375" style="1321"/>
    <col min="12296" max="12296" width="14" style="1321" bestFit="1" customWidth="1"/>
    <col min="12297" max="12545" width="9.109375" style="1321"/>
    <col min="12546" max="12546" width="37.5546875" style="1321" customWidth="1"/>
    <col min="12547" max="12548" width="9.109375" style="1321"/>
    <col min="12549" max="12549" width="11.33203125" style="1321" customWidth="1"/>
    <col min="12550" max="12550" width="15.44140625" style="1321" bestFit="1" customWidth="1"/>
    <col min="12551" max="12551" width="9.109375" style="1321"/>
    <col min="12552" max="12552" width="14" style="1321" bestFit="1" customWidth="1"/>
    <col min="12553" max="12801" width="9.109375" style="1321"/>
    <col min="12802" max="12802" width="37.5546875" style="1321" customWidth="1"/>
    <col min="12803" max="12804" width="9.109375" style="1321"/>
    <col min="12805" max="12805" width="11.33203125" style="1321" customWidth="1"/>
    <col min="12806" max="12806" width="15.44140625" style="1321" bestFit="1" customWidth="1"/>
    <col min="12807" max="12807" width="9.109375" style="1321"/>
    <col min="12808" max="12808" width="14" style="1321" bestFit="1" customWidth="1"/>
    <col min="12809" max="13057" width="9.109375" style="1321"/>
    <col min="13058" max="13058" width="37.5546875" style="1321" customWidth="1"/>
    <col min="13059" max="13060" width="9.109375" style="1321"/>
    <col min="13061" max="13061" width="11.33203125" style="1321" customWidth="1"/>
    <col min="13062" max="13062" width="15.44140625" style="1321" bestFit="1" customWidth="1"/>
    <col min="13063" max="13063" width="9.109375" style="1321"/>
    <col min="13064" max="13064" width="14" style="1321" bestFit="1" customWidth="1"/>
    <col min="13065" max="13313" width="9.109375" style="1321"/>
    <col min="13314" max="13314" width="37.5546875" style="1321" customWidth="1"/>
    <col min="13315" max="13316" width="9.109375" style="1321"/>
    <col min="13317" max="13317" width="11.33203125" style="1321" customWidth="1"/>
    <col min="13318" max="13318" width="15.44140625" style="1321" bestFit="1" customWidth="1"/>
    <col min="13319" max="13319" width="9.109375" style="1321"/>
    <col min="13320" max="13320" width="14" style="1321" bestFit="1" customWidth="1"/>
    <col min="13321" max="13569" width="9.109375" style="1321"/>
    <col min="13570" max="13570" width="37.5546875" style="1321" customWidth="1"/>
    <col min="13571" max="13572" width="9.109375" style="1321"/>
    <col min="13573" max="13573" width="11.33203125" style="1321" customWidth="1"/>
    <col min="13574" max="13574" width="15.44140625" style="1321" bestFit="1" customWidth="1"/>
    <col min="13575" max="13575" width="9.109375" style="1321"/>
    <col min="13576" max="13576" width="14" style="1321" bestFit="1" customWidth="1"/>
    <col min="13577" max="13825" width="9.109375" style="1321"/>
    <col min="13826" max="13826" width="37.5546875" style="1321" customWidth="1"/>
    <col min="13827" max="13828" width="9.109375" style="1321"/>
    <col min="13829" max="13829" width="11.33203125" style="1321" customWidth="1"/>
    <col min="13830" max="13830" width="15.44140625" style="1321" bestFit="1" customWidth="1"/>
    <col min="13831" max="13831" width="9.109375" style="1321"/>
    <col min="13832" max="13832" width="14" style="1321" bestFit="1" customWidth="1"/>
    <col min="13833" max="14081" width="9.109375" style="1321"/>
    <col min="14082" max="14082" width="37.5546875" style="1321" customWidth="1"/>
    <col min="14083" max="14084" width="9.109375" style="1321"/>
    <col min="14085" max="14085" width="11.33203125" style="1321" customWidth="1"/>
    <col min="14086" max="14086" width="15.44140625" style="1321" bestFit="1" customWidth="1"/>
    <col min="14087" max="14087" width="9.109375" style="1321"/>
    <col min="14088" max="14088" width="14" style="1321" bestFit="1" customWidth="1"/>
    <col min="14089" max="14337" width="9.109375" style="1321"/>
    <col min="14338" max="14338" width="37.5546875" style="1321" customWidth="1"/>
    <col min="14339" max="14340" width="9.109375" style="1321"/>
    <col min="14341" max="14341" width="11.33203125" style="1321" customWidth="1"/>
    <col min="14342" max="14342" width="15.44140625" style="1321" bestFit="1" customWidth="1"/>
    <col min="14343" max="14343" width="9.109375" style="1321"/>
    <col min="14344" max="14344" width="14" style="1321" bestFit="1" customWidth="1"/>
    <col min="14345" max="14593" width="9.109375" style="1321"/>
    <col min="14594" max="14594" width="37.5546875" style="1321" customWidth="1"/>
    <col min="14595" max="14596" width="9.109375" style="1321"/>
    <col min="14597" max="14597" width="11.33203125" style="1321" customWidth="1"/>
    <col min="14598" max="14598" width="15.44140625" style="1321" bestFit="1" customWidth="1"/>
    <col min="14599" max="14599" width="9.109375" style="1321"/>
    <col min="14600" max="14600" width="14" style="1321" bestFit="1" customWidth="1"/>
    <col min="14601" max="14849" width="9.109375" style="1321"/>
    <col min="14850" max="14850" width="37.5546875" style="1321" customWidth="1"/>
    <col min="14851" max="14852" width="9.109375" style="1321"/>
    <col min="14853" max="14853" width="11.33203125" style="1321" customWidth="1"/>
    <col min="14854" max="14854" width="15.44140625" style="1321" bestFit="1" customWidth="1"/>
    <col min="14855" max="14855" width="9.109375" style="1321"/>
    <col min="14856" max="14856" width="14" style="1321" bestFit="1" customWidth="1"/>
    <col min="14857" max="15105" width="9.109375" style="1321"/>
    <col min="15106" max="15106" width="37.5546875" style="1321" customWidth="1"/>
    <col min="15107" max="15108" width="9.109375" style="1321"/>
    <col min="15109" max="15109" width="11.33203125" style="1321" customWidth="1"/>
    <col min="15110" max="15110" width="15.44140625" style="1321" bestFit="1" customWidth="1"/>
    <col min="15111" max="15111" width="9.109375" style="1321"/>
    <col min="15112" max="15112" width="14" style="1321" bestFit="1" customWidth="1"/>
    <col min="15113" max="15361" width="9.109375" style="1321"/>
    <col min="15362" max="15362" width="37.5546875" style="1321" customWidth="1"/>
    <col min="15363" max="15364" width="9.109375" style="1321"/>
    <col min="15365" max="15365" width="11.33203125" style="1321" customWidth="1"/>
    <col min="15366" max="15366" width="15.44140625" style="1321" bestFit="1" customWidth="1"/>
    <col min="15367" max="15367" width="9.109375" style="1321"/>
    <col min="15368" max="15368" width="14" style="1321" bestFit="1" customWidth="1"/>
    <col min="15369" max="15617" width="9.109375" style="1321"/>
    <col min="15618" max="15618" width="37.5546875" style="1321" customWidth="1"/>
    <col min="15619" max="15620" width="9.109375" style="1321"/>
    <col min="15621" max="15621" width="11.33203125" style="1321" customWidth="1"/>
    <col min="15622" max="15622" width="15.44140625" style="1321" bestFit="1" customWidth="1"/>
    <col min="15623" max="15623" width="9.109375" style="1321"/>
    <col min="15624" max="15624" width="14" style="1321" bestFit="1" customWidth="1"/>
    <col min="15625" max="15873" width="9.109375" style="1321"/>
    <col min="15874" max="15874" width="37.5546875" style="1321" customWidth="1"/>
    <col min="15875" max="15876" width="9.109375" style="1321"/>
    <col min="15877" max="15877" width="11.33203125" style="1321" customWidth="1"/>
    <col min="15878" max="15878" width="15.44140625" style="1321" bestFit="1" customWidth="1"/>
    <col min="15879" max="15879" width="9.109375" style="1321"/>
    <col min="15880" max="15880" width="14" style="1321" bestFit="1" customWidth="1"/>
    <col min="15881" max="16129" width="9.109375" style="1321"/>
    <col min="16130" max="16130" width="37.5546875" style="1321" customWidth="1"/>
    <col min="16131" max="16132" width="9.109375" style="1321"/>
    <col min="16133" max="16133" width="11.33203125" style="1321" customWidth="1"/>
    <col min="16134" max="16134" width="15.44140625" style="1321" bestFit="1" customWidth="1"/>
    <col min="16135" max="16135" width="9.109375" style="1321"/>
    <col min="16136" max="16136" width="14" style="1321" bestFit="1" customWidth="1"/>
    <col min="16137" max="16384" width="9.109375" style="1321"/>
  </cols>
  <sheetData>
    <row r="1" spans="1:8" ht="17.399999999999999">
      <c r="A1" s="1292" t="s">
        <v>652</v>
      </c>
      <c r="B1" s="1292"/>
      <c r="F1" s="1703" t="s">
        <v>998</v>
      </c>
      <c r="G1" s="1703"/>
    </row>
    <row r="2" spans="1:8" ht="17.399999999999999">
      <c r="A2" s="1292" t="s">
        <v>653</v>
      </c>
      <c r="B2" s="1292"/>
      <c r="F2" s="1321"/>
    </row>
    <row r="3" spans="1:8" s="1334" customFormat="1" ht="23.4">
      <c r="A3" s="1704" t="s">
        <v>979</v>
      </c>
      <c r="B3" s="1705"/>
      <c r="C3" s="1705"/>
      <c r="D3" s="1705"/>
      <c r="E3" s="1705"/>
      <c r="F3" s="1705"/>
      <c r="G3" s="1705"/>
    </row>
    <row r="4" spans="1:8" s="1334" customFormat="1" ht="16.2">
      <c r="A4" s="1553" t="s">
        <v>0</v>
      </c>
      <c r="B4" s="1553" t="s">
        <v>980</v>
      </c>
      <c r="C4" s="1634" t="s">
        <v>981</v>
      </c>
      <c r="D4" s="1634"/>
      <c r="E4" s="1634"/>
      <c r="F4" s="1634"/>
      <c r="G4" s="1634"/>
    </row>
    <row r="5" spans="1:8" s="1335" customFormat="1" ht="46.8">
      <c r="A5" s="1553"/>
      <c r="B5" s="1553"/>
      <c r="C5" s="828" t="s">
        <v>2</v>
      </c>
      <c r="D5" s="828" t="s">
        <v>982</v>
      </c>
      <c r="E5" s="828" t="s">
        <v>4</v>
      </c>
      <c r="F5" s="828" t="s">
        <v>10</v>
      </c>
      <c r="G5" s="828" t="s">
        <v>15</v>
      </c>
    </row>
    <row r="6" spans="1:8" s="1335" customFormat="1" ht="16.2">
      <c r="A6" s="1336"/>
      <c r="B6" s="1337"/>
      <c r="C6" s="1338"/>
      <c r="D6" s="1339"/>
      <c r="E6" s="1340"/>
      <c r="F6" s="1341"/>
      <c r="G6" s="1336"/>
    </row>
    <row r="7" spans="1:8" s="1335" customFormat="1" ht="16.2">
      <c r="A7" s="1342"/>
      <c r="B7" s="1343"/>
      <c r="C7" s="1344"/>
      <c r="D7" s="1345"/>
      <c r="E7" s="1346"/>
      <c r="F7" s="1347"/>
      <c r="G7" s="1342"/>
    </row>
    <row r="8" spans="1:8" s="1335" customFormat="1" ht="16.2">
      <c r="A8" s="1342"/>
      <c r="B8" s="1343"/>
      <c r="C8" s="1344"/>
      <c r="D8" s="1345"/>
      <c r="E8" s="1346"/>
      <c r="F8" s="1347"/>
      <c r="G8" s="1342"/>
    </row>
    <row r="9" spans="1:8" s="1335" customFormat="1" ht="16.2">
      <c r="A9" s="1342"/>
      <c r="B9" s="1343"/>
      <c r="C9" s="1344"/>
      <c r="D9" s="1345"/>
      <c r="E9" s="1346"/>
      <c r="F9" s="1347"/>
      <c r="G9" s="1342"/>
    </row>
    <row r="10" spans="1:8" s="1335" customFormat="1" ht="16.2">
      <c r="A10" s="1342"/>
      <c r="B10" s="1343"/>
      <c r="C10" s="1344"/>
      <c r="D10" s="1345"/>
      <c r="E10" s="1346"/>
      <c r="F10" s="1347"/>
      <c r="G10" s="1342"/>
    </row>
    <row r="11" spans="1:8" s="1335" customFormat="1" ht="16.2">
      <c r="A11" s="1342"/>
      <c r="B11" s="1343"/>
      <c r="C11" s="1344"/>
      <c r="D11" s="1345"/>
      <c r="E11" s="1346"/>
      <c r="F11" s="1347"/>
      <c r="G11" s="1342"/>
    </row>
    <row r="12" spans="1:8" s="1335" customFormat="1" ht="16.2">
      <c r="A12" s="1342"/>
      <c r="B12" s="1343"/>
      <c r="C12" s="1344"/>
      <c r="D12" s="1345"/>
      <c r="E12" s="1346"/>
      <c r="F12" s="1347"/>
      <c r="G12" s="1342"/>
    </row>
    <row r="13" spans="1:8" s="1335" customFormat="1" ht="16.2">
      <c r="A13" s="1342"/>
      <c r="B13" s="1343"/>
      <c r="C13" s="1344"/>
      <c r="D13" s="1345"/>
      <c r="E13" s="1346"/>
      <c r="F13" s="1347"/>
      <c r="G13" s="1342"/>
    </row>
    <row r="14" spans="1:8" s="1335" customFormat="1" ht="16.2">
      <c r="A14" s="1342"/>
      <c r="B14" s="1343"/>
      <c r="C14" s="1344"/>
      <c r="D14" s="1345"/>
      <c r="E14" s="1346"/>
      <c r="F14" s="1347"/>
      <c r="G14" s="1342"/>
      <c r="H14" s="1335" t="s">
        <v>259</v>
      </c>
    </row>
    <row r="15" spans="1:8" s="1335" customFormat="1" ht="16.2">
      <c r="A15" s="1342"/>
      <c r="B15" s="1343"/>
      <c r="C15" s="1344"/>
      <c r="D15" s="1345"/>
      <c r="E15" s="1346"/>
      <c r="F15" s="1347"/>
      <c r="G15" s="1342"/>
    </row>
    <row r="16" spans="1:8" s="1335" customFormat="1" ht="16.2">
      <c r="A16" s="1342"/>
      <c r="B16" s="1343"/>
      <c r="C16" s="1344"/>
      <c r="D16" s="1345"/>
      <c r="E16" s="1346"/>
      <c r="F16" s="1347"/>
      <c r="G16" s="1342"/>
    </row>
    <row r="17" spans="1:9" s="1335" customFormat="1" ht="16.2">
      <c r="A17" s="1342"/>
      <c r="B17" s="1343"/>
      <c r="C17" s="1344"/>
      <c r="D17" s="1345"/>
      <c r="E17" s="1346"/>
      <c r="F17" s="1347"/>
      <c r="G17" s="1342"/>
    </row>
    <row r="18" spans="1:9" s="1335" customFormat="1" ht="16.2">
      <c r="A18" s="1342"/>
      <c r="B18" s="1343"/>
      <c r="C18" s="1344"/>
      <c r="D18" s="1345"/>
      <c r="E18" s="1346"/>
      <c r="F18" s="1347"/>
      <c r="G18" s="1342"/>
    </row>
    <row r="19" spans="1:9" ht="15">
      <c r="A19" s="1348"/>
      <c r="B19" s="1349" t="s">
        <v>6</v>
      </c>
      <c r="C19" s="1350"/>
      <c r="D19" s="1350"/>
      <c r="E19" s="1351"/>
      <c r="F19" s="1352">
        <f>SUM(F6:F18)</f>
        <v>0</v>
      </c>
      <c r="G19" s="1353"/>
    </row>
    <row r="20" spans="1:9" ht="17.399999999999999">
      <c r="A20" s="1354"/>
      <c r="B20" s="1706"/>
      <c r="C20" s="1706"/>
      <c r="D20" s="1706"/>
      <c r="E20" s="1706"/>
      <c r="F20" s="1706"/>
      <c r="G20" s="1706"/>
    </row>
    <row r="21" spans="1:9">
      <c r="A21" s="1355"/>
      <c r="B21" s="1702" t="s">
        <v>983</v>
      </c>
      <c r="C21" s="1702"/>
      <c r="D21" s="1702"/>
      <c r="E21" s="1702"/>
      <c r="F21" s="1702"/>
      <c r="G21" s="1702"/>
    </row>
    <row r="22" spans="1:9" ht="16.8">
      <c r="A22" s="1356"/>
    </row>
    <row r="23" spans="1:9">
      <c r="A23" s="1319"/>
    </row>
    <row r="25" spans="1:9">
      <c r="I25" s="1323"/>
    </row>
    <row r="26" spans="1:9" ht="15">
      <c r="A26" s="1701"/>
      <c r="B26" s="1701"/>
      <c r="G26" s="1322"/>
    </row>
  </sheetData>
  <mergeCells count="8">
    <mergeCell ref="B21:G21"/>
    <mergeCell ref="A26:B26"/>
    <mergeCell ref="F1:G1"/>
    <mergeCell ref="A3:G3"/>
    <mergeCell ref="A4:A5"/>
    <mergeCell ref="B4:B5"/>
    <mergeCell ref="C4:G4"/>
    <mergeCell ref="B20:G20"/>
  </mergeCells>
  <pageMargins left="1.33" right="0.7" top="0.75" bottom="0.75" header="0.3" footer="0.3"/>
  <pageSetup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6</vt:i4>
      </vt:variant>
    </vt:vector>
  </HeadingPairs>
  <TitlesOfParts>
    <vt:vector size="42" baseType="lpstr">
      <vt:lpstr>TH</vt:lpstr>
      <vt:lpstr>Mẫu số 1</vt:lpstr>
      <vt:lpstr>Mẫu số 2</vt:lpstr>
      <vt:lpstr>Mẫu số 3</vt:lpstr>
      <vt:lpstr>Mẫu số 4</vt:lpstr>
      <vt:lpstr>Mẫu số 5</vt:lpstr>
      <vt:lpstr>Mẫu số 6</vt:lpstr>
      <vt:lpstr>Mẫu số 7</vt:lpstr>
      <vt:lpstr>Mẫu số 8</vt:lpstr>
      <vt:lpstr>Mẫu số 9</vt:lpstr>
      <vt:lpstr>Mẫu số 10</vt:lpstr>
      <vt:lpstr>Mẫu số 11</vt:lpstr>
      <vt:lpstr>Mẫu số 12</vt:lpstr>
      <vt:lpstr>Mẫu số 13</vt:lpstr>
      <vt:lpstr>Mẫu số 14</vt:lpstr>
      <vt:lpstr>Mẫu số 15</vt:lpstr>
      <vt:lpstr>Mẫu số 16</vt:lpstr>
      <vt:lpstr>Mẫu số 17</vt:lpstr>
      <vt:lpstr>Mẫu số 18</vt:lpstr>
      <vt:lpstr>Mẫu số 19</vt:lpstr>
      <vt:lpstr>Mẫu số 20</vt:lpstr>
      <vt:lpstr>Biểu 01-BVT</vt:lpstr>
      <vt:lpstr>Biểu 04-BVT</vt:lpstr>
      <vt:lpstr>Biểu 06-BVT</vt:lpstr>
      <vt:lpstr>Biểu T01-BVT</vt:lpstr>
      <vt:lpstr>Biểu số T06-BVT</vt:lpstr>
      <vt:lpstr>Biểu C08-BVT</vt:lpstr>
      <vt:lpstr>Biểu số C01-BVT</vt:lpstr>
      <vt:lpstr>Biểu số C02-BVT</vt:lpstr>
      <vt:lpstr>Biểu số C05-BVT</vt:lpstr>
      <vt:lpstr>Biểu số C10-BVT</vt:lpstr>
      <vt:lpstr>Biểu số C11-BVT</vt:lpstr>
      <vt:lpstr>Biểu số TH01-BVT</vt:lpstr>
      <vt:lpstr>Biểu số TH04-BVT</vt:lpstr>
      <vt:lpstr>PL01-BVT</vt:lpstr>
      <vt:lpstr>PL02-BVT</vt:lpstr>
      <vt:lpstr>'Mẫu số 10'!Print_Titles</vt:lpstr>
      <vt:lpstr>'Mẫu số 11'!Print_Titles</vt:lpstr>
      <vt:lpstr>'Mẫu số 2'!Print_Titles</vt:lpstr>
      <vt:lpstr>'Mẫu số 5'!Print_Titles</vt:lpstr>
      <vt:lpstr>'Mẫu số 8'!Print_Titles</vt:lpstr>
      <vt:lpstr>'Mẫu số 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2020-12-30T09:52:33Z</cp:lastPrinted>
  <dcterms:created xsi:type="dcterms:W3CDTF">2014-11-06T03:19:06Z</dcterms:created>
  <dcterms:modified xsi:type="dcterms:W3CDTF">2020-12-30T09:52:36Z</dcterms:modified>
</cp:coreProperties>
</file>